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s1004.SANKYOU\Desktop\Desktop\HP掲載新様式\"/>
    </mc:Choice>
  </mc:AlternateContent>
  <xr:revisionPtr revIDLastSave="0" documentId="13_ncr:1_{A2DC3C0D-F727-4E76-83B0-72B2AAC5ADF7}" xr6:coauthVersionLast="47" xr6:coauthVersionMax="47" xr10:uidLastSave="{00000000-0000-0000-0000-000000000000}"/>
  <bookViews>
    <workbookView xWindow="-120" yWindow="-120" windowWidth="29040" windowHeight="15840" tabRatio="599" xr2:uid="{00000000-000D-0000-FFFF-FFFF00000000}"/>
  </bookViews>
  <sheets>
    <sheet name="作成について" sheetId="12" r:id="rId1"/>
    <sheet name="記入例(契約分)" sheetId="8" r:id="rId2"/>
    <sheet name="記入例 (契約外)" sheetId="16" r:id="rId3"/>
    <sheet name="請求書（作成用）" sheetId="17" r:id="rId4"/>
  </sheets>
  <externalReferences>
    <externalReference r:id="rId5"/>
  </externalReferences>
  <definedNames>
    <definedName name="ﾘｽﾄ1">[1]諸口払請求書!$B$128:$AB$128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D25" i="17" l="1"/>
  <c r="AD26" i="17"/>
  <c r="AD27" i="17"/>
  <c r="AD28" i="17"/>
  <c r="AB31" i="17"/>
  <c r="AE31" i="17"/>
  <c r="AH31" i="17"/>
  <c r="E33" i="17"/>
  <c r="AD36" i="17"/>
  <c r="AD37" i="17"/>
  <c r="AD38" i="17"/>
  <c r="AD39" i="17"/>
  <c r="AD40" i="17"/>
  <c r="AD41" i="17"/>
  <c r="AD42" i="17"/>
  <c r="AD43" i="17"/>
  <c r="AD44" i="17"/>
  <c r="AD45" i="17"/>
  <c r="AD46" i="17"/>
  <c r="AD47" i="17"/>
  <c r="AD48" i="17"/>
  <c r="AD49" i="17"/>
  <c r="AD50" i="17"/>
  <c r="AD51" i="17"/>
  <c r="AD52" i="17"/>
  <c r="AD53" i="17"/>
  <c r="AD54" i="17"/>
  <c r="AD55" i="17"/>
  <c r="AD56" i="17"/>
  <c r="AB59" i="17"/>
  <c r="AE59" i="17"/>
  <c r="AH59" i="17"/>
  <c r="E61" i="17"/>
  <c r="AD64" i="17"/>
  <c r="AD65" i="17"/>
  <c r="AD66" i="17"/>
  <c r="AD67" i="17"/>
  <c r="AD68" i="17"/>
  <c r="AD69" i="17"/>
  <c r="AD70" i="17"/>
  <c r="AD71" i="17"/>
  <c r="AD72" i="17"/>
  <c r="AD73" i="17"/>
  <c r="AD74" i="17"/>
  <c r="AD75" i="17"/>
  <c r="AD76" i="17"/>
  <c r="AD77" i="17"/>
  <c r="AD78" i="17"/>
  <c r="AD79" i="17"/>
  <c r="AD80" i="17"/>
  <c r="AD81" i="17"/>
  <c r="AD82" i="17"/>
  <c r="AD83" i="17"/>
  <c r="AD84" i="17"/>
  <c r="AB87" i="17"/>
  <c r="AE87" i="17"/>
  <c r="AH87" i="17"/>
  <c r="E89" i="17"/>
  <c r="AD92" i="17"/>
  <c r="AD93" i="17"/>
  <c r="AD94" i="17"/>
  <c r="AD95" i="17"/>
  <c r="AD96" i="17"/>
  <c r="AD97" i="17"/>
  <c r="AD98" i="17"/>
  <c r="AD99" i="17"/>
  <c r="AD100" i="17"/>
  <c r="AD101" i="17"/>
  <c r="AD102" i="17"/>
  <c r="AD103" i="17"/>
  <c r="AD104" i="17"/>
  <c r="AD105" i="17"/>
  <c r="AD106" i="17"/>
  <c r="AD107" i="17"/>
  <c r="AD108" i="17"/>
  <c r="AD109" i="17"/>
  <c r="AD110" i="17"/>
  <c r="AD111" i="17"/>
  <c r="AD112" i="17"/>
  <c r="AB115" i="17"/>
  <c r="AE115" i="17"/>
  <c r="AH115" i="17"/>
  <c r="E117" i="17"/>
  <c r="AD120" i="17"/>
  <c r="AD121" i="17"/>
  <c r="AD122" i="17"/>
  <c r="AD123" i="17"/>
  <c r="AD124" i="17"/>
  <c r="AD125" i="17"/>
  <c r="AD126" i="17"/>
  <c r="AD127" i="17"/>
  <c r="AD128" i="17"/>
  <c r="AD129" i="17"/>
  <c r="AD130" i="17"/>
  <c r="AD131" i="17"/>
  <c r="AD132" i="17"/>
  <c r="AD133" i="17"/>
  <c r="AD134" i="17"/>
  <c r="AD135" i="17"/>
  <c r="AD136" i="17"/>
  <c r="AD137" i="17"/>
  <c r="AD138" i="17"/>
  <c r="AD139" i="17"/>
  <c r="AD140" i="17"/>
  <c r="AA24" i="16"/>
  <c r="AA25" i="16"/>
  <c r="AA26" i="16"/>
  <c r="AA27" i="16"/>
  <c r="AA28" i="16"/>
  <c r="D33" i="16"/>
  <c r="AA36" i="16"/>
  <c r="AA37" i="16"/>
  <c r="AA38" i="16"/>
  <c r="AA39" i="16"/>
  <c r="AA40" i="16"/>
  <c r="AA41" i="16"/>
  <c r="AA42" i="16"/>
  <c r="AA43" i="16"/>
  <c r="AA44" i="16"/>
  <c r="AA45" i="16"/>
  <c r="AA46" i="16"/>
  <c r="AA47" i="16"/>
  <c r="AA48" i="16"/>
  <c r="AA49" i="16"/>
  <c r="AA50" i="16"/>
  <c r="AA51" i="16"/>
  <c r="AA52" i="16"/>
  <c r="AA53" i="16"/>
  <c r="AA54" i="16"/>
  <c r="AA55" i="16"/>
  <c r="AA56" i="16"/>
  <c r="D33" i="8"/>
  <c r="AA24" i="8"/>
  <c r="AA25" i="8"/>
  <c r="AA26" i="8"/>
  <c r="AA27" i="8"/>
  <c r="AA28" i="8"/>
  <c r="AA36" i="8"/>
  <c r="AA37" i="8"/>
  <c r="AA38" i="8"/>
  <c r="AA39" i="8"/>
  <c r="AA40" i="8"/>
  <c r="AA41" i="8"/>
  <c r="AA42" i="8"/>
  <c r="AA43" i="8"/>
  <c r="AA44" i="8"/>
  <c r="AA45" i="8"/>
  <c r="AA46" i="8"/>
  <c r="AA47" i="8"/>
  <c r="AA48" i="8"/>
  <c r="AA49" i="8"/>
  <c r="AA50" i="8"/>
  <c r="AA51" i="8"/>
  <c r="AA52" i="8"/>
  <c r="AA53" i="8"/>
  <c r="AA54" i="8"/>
  <c r="AA55" i="8"/>
  <c r="AA56" i="8"/>
  <c r="O20" i="17" l="1"/>
  <c r="L20" i="8"/>
  <c r="I20" i="8" s="1"/>
  <c r="L20" i="16"/>
  <c r="I20" i="16" s="1"/>
  <c r="H11" i="16" s="1"/>
  <c r="H21" i="16" l="1"/>
  <c r="H21" i="8"/>
  <c r="K11" i="17"/>
  <c r="L20" i="17"/>
  <c r="K10" i="17"/>
  <c r="K12" i="17" s="1"/>
  <c r="H10" i="16"/>
  <c r="H10" i="8" l="1"/>
  <c r="H11" i="8"/>
  <c r="H12" i="16"/>
  <c r="H12" i="8" l="1"/>
</calcChain>
</file>

<file path=xl/sharedStrings.xml><?xml version="1.0" encoding="utf-8"?>
<sst xmlns="http://schemas.openxmlformats.org/spreadsheetml/2006/main" count="529" uniqueCount="225">
  <si>
    <t>月</t>
  </si>
  <si>
    <t>日</t>
  </si>
  <si>
    <t>金　　　　　　　額</t>
  </si>
  <si>
    <t>摘　　　　　　　　　　　要</t>
  </si>
  <si>
    <t>工 事 科 目</t>
  </si>
  <si>
    <t>単 位</t>
  </si>
  <si>
    <t>年</t>
  </si>
  <si>
    <t>業社住所</t>
  </si>
  <si>
    <t>氏　　　名</t>
  </si>
  <si>
    <t>T　E　L</t>
  </si>
  <si>
    <t>取引銀行</t>
  </si>
  <si>
    <t>口座種類</t>
  </si>
  <si>
    <t>①</t>
  </si>
  <si>
    <t>契    約    金    額</t>
  </si>
  <si>
    <t>出    来   高    額</t>
  </si>
  <si>
    <t>受    領    済    額</t>
  </si>
  <si>
    <t>契    約   残    高</t>
  </si>
  <si>
    <t>②</t>
  </si>
  <si>
    <t>カ</t>
    <phoneticPr fontId="2"/>
  </si>
  <si>
    <t>株</t>
  </si>
  <si>
    <t>式</t>
  </si>
  <si>
    <t>会</t>
  </si>
  <si>
    <t>社</t>
  </si>
  <si>
    <t>三</t>
  </si>
  <si>
    <t>共</t>
  </si>
  <si>
    <t>後</t>
  </si>
  <si>
    <t>藤</t>
  </si>
  <si>
    <t>建</t>
  </si>
  <si>
    <t>設</t>
  </si>
  <si>
    <t>御</t>
  </si>
  <si>
    <t>中</t>
  </si>
  <si>
    <t>数  　　　量</t>
  </si>
  <si>
    <t>単  　　　価</t>
  </si>
  <si>
    <t>備</t>
  </si>
  <si>
    <t>考</t>
  </si>
  <si>
    <t>請</t>
  </si>
  <si>
    <t>求</t>
  </si>
  <si>
    <t>書</t>
  </si>
  <si>
    <t>検</t>
  </si>
  <si>
    <t>印</t>
  </si>
  <si>
    <t>＋</t>
  </si>
  <si>
    <t>額</t>
  </si>
  <si>
    <t>消</t>
  </si>
  <si>
    <t>費</t>
  </si>
  <si>
    <t>税</t>
  </si>
  <si>
    <t>店</t>
  </si>
  <si>
    <t>合</t>
  </si>
  <si>
    <t>計</t>
  </si>
  <si>
    <t>金</t>
  </si>
  <si>
    <t>口座名義</t>
  </si>
  <si>
    <t>１</t>
    <phoneticPr fontId="2"/>
  </si>
  <si>
    <t>２</t>
    <phoneticPr fontId="2"/>
  </si>
  <si>
    <t>３</t>
    <phoneticPr fontId="2"/>
  </si>
  <si>
    <t>４</t>
    <phoneticPr fontId="2"/>
  </si>
  <si>
    <t>５</t>
    <phoneticPr fontId="2"/>
  </si>
  <si>
    <t>６</t>
    <phoneticPr fontId="2"/>
  </si>
  <si>
    <t>７</t>
    <phoneticPr fontId="2"/>
  </si>
  <si>
    <t>８</t>
    <phoneticPr fontId="2"/>
  </si>
  <si>
    <t>網走郡美幌町字新町１丁目５－１０</t>
    <rPh sb="0" eb="3">
      <t>アバシリグン</t>
    </rPh>
    <rPh sb="3" eb="6">
      <t>ビホロチョウ</t>
    </rPh>
    <rPh sb="6" eb="7">
      <t>アザ</t>
    </rPh>
    <rPh sb="7" eb="9">
      <t>シンマチ</t>
    </rPh>
    <rPh sb="10" eb="12">
      <t>チョウメ</t>
    </rPh>
    <phoneticPr fontId="2"/>
  </si>
  <si>
    <t>株式会社　　後　藤　建　設</t>
    <rPh sb="0" eb="2">
      <t>カブシキ</t>
    </rPh>
    <rPh sb="2" eb="4">
      <t>カイシャ</t>
    </rPh>
    <rPh sb="6" eb="9">
      <t>ゴトウ</t>
    </rPh>
    <rPh sb="10" eb="13">
      <t>ケンセツ</t>
    </rPh>
    <phoneticPr fontId="2"/>
  </si>
  <si>
    <t>代表取締役　　例　野　太　郎</t>
    <rPh sb="0" eb="2">
      <t>ダイヒョウ</t>
    </rPh>
    <rPh sb="2" eb="5">
      <t>トリシマリヤク</t>
    </rPh>
    <rPh sb="7" eb="8">
      <t>レイ</t>
    </rPh>
    <rPh sb="9" eb="10">
      <t>ノ</t>
    </rPh>
    <rPh sb="11" eb="14">
      <t>タロウ</t>
    </rPh>
    <phoneticPr fontId="2"/>
  </si>
  <si>
    <t>－</t>
    <phoneticPr fontId="2"/>
  </si>
  <si>
    <t>）</t>
    <phoneticPr fontId="2"/>
  </si>
  <si>
    <t>コ</t>
    <phoneticPr fontId="2"/>
  </si>
  <si>
    <t>゛</t>
    <phoneticPr fontId="2"/>
  </si>
  <si>
    <t>ト</t>
    <phoneticPr fontId="2"/>
  </si>
  <si>
    <t>ウ</t>
    <phoneticPr fontId="2"/>
  </si>
  <si>
    <t>ケ</t>
    <phoneticPr fontId="2"/>
  </si>
  <si>
    <t>ン</t>
    <phoneticPr fontId="2"/>
  </si>
  <si>
    <t>セ</t>
    <phoneticPr fontId="2"/>
  </si>
  <si>
    <t>ツ</t>
    <phoneticPr fontId="2"/>
  </si>
  <si>
    <t>（</t>
    <phoneticPr fontId="2"/>
  </si>
  <si>
    <t>式</t>
    <rPh sb="0" eb="1">
      <t>シキ</t>
    </rPh>
    <phoneticPr fontId="2"/>
  </si>
  <si>
    <t>契約工事</t>
    <phoneticPr fontId="2"/>
  </si>
  <si>
    <t>○</t>
    <phoneticPr fontId="2"/>
  </si>
  <si>
    <t>数量と単価を入力すると金額を計算します</t>
    <rPh sb="0" eb="2">
      <t>スウリョウ</t>
    </rPh>
    <rPh sb="3" eb="5">
      <t>タンカ</t>
    </rPh>
    <rPh sb="6" eb="8">
      <t>ニュウリョク</t>
    </rPh>
    <rPh sb="11" eb="13">
      <t>キンガク</t>
    </rPh>
    <rPh sb="14" eb="16">
      <t>ケイサン</t>
    </rPh>
    <phoneticPr fontId="2"/>
  </si>
  <si>
    <t>○</t>
    <phoneticPr fontId="2"/>
  </si>
  <si>
    <t>単位は、単位欄にポイント置くと ▼が表示されますので、クリックすると単位が選択できるようになっております</t>
    <rPh sb="0" eb="2">
      <t>タンイ</t>
    </rPh>
    <rPh sb="4" eb="6">
      <t>タンイ</t>
    </rPh>
    <rPh sb="6" eb="7">
      <t>ラン</t>
    </rPh>
    <rPh sb="12" eb="13">
      <t>オ</t>
    </rPh>
    <rPh sb="18" eb="20">
      <t>ヒョウジ</t>
    </rPh>
    <rPh sb="34" eb="36">
      <t>タンイ</t>
    </rPh>
    <rPh sb="37" eb="39">
      <t>センタク</t>
    </rPh>
    <phoneticPr fontId="2"/>
  </si>
  <si>
    <t>もし、必要な単位が無い時は、その単位を入力して下さい</t>
    <rPh sb="3" eb="5">
      <t>ヒツヨウ</t>
    </rPh>
    <rPh sb="6" eb="8">
      <t>タンイ</t>
    </rPh>
    <rPh sb="9" eb="12">
      <t>ナイトキ</t>
    </rPh>
    <rPh sb="14" eb="18">
      <t>ソノタンイ</t>
    </rPh>
    <rPh sb="19" eb="21">
      <t>ニュウリョク</t>
    </rPh>
    <rPh sb="21" eb="24">
      <t>シテクダ</t>
    </rPh>
    <phoneticPr fontId="2"/>
  </si>
  <si>
    <t>○</t>
    <phoneticPr fontId="2"/>
  </si>
  <si>
    <t>登録されている単位は、次のとおりです</t>
    <rPh sb="0" eb="2">
      <t>トウロク</t>
    </rPh>
    <rPh sb="7" eb="9">
      <t>タンイ</t>
    </rPh>
    <rPh sb="11" eb="12">
      <t>ツギ</t>
    </rPh>
    <phoneticPr fontId="2"/>
  </si>
  <si>
    <t>ヶ</t>
    <phoneticPr fontId="2"/>
  </si>
  <si>
    <t>ｍ</t>
    <phoneticPr fontId="2"/>
  </si>
  <si>
    <t>㎡</t>
    <phoneticPr fontId="2"/>
  </si>
  <si>
    <t>枚</t>
    <rPh sb="0" eb="1">
      <t>マイ</t>
    </rPh>
    <phoneticPr fontId="2"/>
  </si>
  <si>
    <t>本</t>
    <rPh sb="0" eb="1">
      <t>ホン</t>
    </rPh>
    <phoneticPr fontId="2"/>
  </si>
  <si>
    <t>個</t>
    <rPh sb="0" eb="1">
      <t>コ</t>
    </rPh>
    <phoneticPr fontId="2"/>
  </si>
  <si>
    <t>t</t>
    <phoneticPr fontId="2"/>
  </si>
  <si>
    <t>組</t>
    <rPh sb="0" eb="1">
      <t>クミ</t>
    </rPh>
    <phoneticPr fontId="2"/>
  </si>
  <si>
    <t>対</t>
    <rPh sb="0" eb="1">
      <t>ツイ</t>
    </rPh>
    <phoneticPr fontId="2"/>
  </si>
  <si>
    <t>基</t>
    <rPh sb="0" eb="1">
      <t>キ</t>
    </rPh>
    <phoneticPr fontId="2"/>
  </si>
  <si>
    <t>人</t>
    <rPh sb="0" eb="1">
      <t>ヒト</t>
    </rPh>
    <phoneticPr fontId="2"/>
  </si>
  <si>
    <t>坪</t>
    <rPh sb="0" eb="1">
      <t>ツボ</t>
    </rPh>
    <phoneticPr fontId="2"/>
  </si>
  <si>
    <t>台</t>
    <rPh sb="0" eb="1">
      <t>ダイ</t>
    </rPh>
    <phoneticPr fontId="2"/>
  </si>
  <si>
    <t>袋</t>
    <rPh sb="0" eb="1">
      <t>フクロ</t>
    </rPh>
    <phoneticPr fontId="2"/>
  </si>
  <si>
    <t>面</t>
    <rPh sb="0" eb="1">
      <t>メン</t>
    </rPh>
    <phoneticPr fontId="2"/>
  </si>
  <si>
    <t>巻</t>
    <rPh sb="0" eb="1">
      <t>マキ</t>
    </rPh>
    <phoneticPr fontId="2"/>
  </si>
  <si>
    <t>箱</t>
    <rPh sb="0" eb="1">
      <t>ハコ</t>
    </rPh>
    <phoneticPr fontId="2"/>
  </si>
  <si>
    <t>件</t>
    <rPh sb="0" eb="1">
      <t>ケン</t>
    </rPh>
    <phoneticPr fontId="2"/>
  </si>
  <si>
    <t>缶</t>
    <rPh sb="0" eb="1">
      <t>カン</t>
    </rPh>
    <phoneticPr fontId="2"/>
  </si>
  <si>
    <t>kg</t>
    <phoneticPr fontId="2"/>
  </si>
  <si>
    <t>ｾｯﾄ</t>
    <phoneticPr fontId="2"/>
  </si>
  <si>
    <t>ヶ所</t>
    <rPh sb="0" eb="2">
      <t>カショ</t>
    </rPh>
    <phoneticPr fontId="2"/>
  </si>
  <si>
    <t>ﾕﾆｯﾄ</t>
    <phoneticPr fontId="2"/>
  </si>
  <si>
    <t>○</t>
    <phoneticPr fontId="2"/>
  </si>
  <si>
    <t>金額の合計を請求金額（税抜き）欄に表示します</t>
    <rPh sb="0" eb="2">
      <t>キンガク</t>
    </rPh>
    <rPh sb="3" eb="5">
      <t>ゴウケイ</t>
    </rPh>
    <rPh sb="6" eb="10">
      <t>セイキュウキンガク</t>
    </rPh>
    <rPh sb="11" eb="13">
      <t>ゼイヌ</t>
    </rPh>
    <rPh sb="15" eb="16">
      <t>ラン</t>
    </rPh>
    <rPh sb="17" eb="19">
      <t>ヒョウジ</t>
    </rPh>
    <phoneticPr fontId="2"/>
  </si>
  <si>
    <t>○</t>
    <phoneticPr fontId="2"/>
  </si>
  <si>
    <t>○</t>
    <phoneticPr fontId="2"/>
  </si>
  <si>
    <r>
      <t xml:space="preserve">一式の時は、数量欄に </t>
    </r>
    <r>
      <rPr>
        <b/>
        <sz val="11"/>
        <rFont val="ＭＳ Ｐゴシック"/>
        <family val="3"/>
        <charset val="128"/>
      </rPr>
      <t>１</t>
    </r>
    <r>
      <rPr>
        <sz val="11"/>
        <rFont val="ＭＳ Ｐゴシック"/>
        <family val="3"/>
        <charset val="128"/>
      </rPr>
      <t xml:space="preserve"> 、単価欄に金額を入力して下さい</t>
    </r>
    <rPh sb="0" eb="2">
      <t>イッシキ</t>
    </rPh>
    <rPh sb="3" eb="4">
      <t>トキ</t>
    </rPh>
    <rPh sb="6" eb="8">
      <t>スウリョウ</t>
    </rPh>
    <rPh sb="8" eb="9">
      <t>ラン</t>
    </rPh>
    <rPh sb="14" eb="16">
      <t>タンカ</t>
    </rPh>
    <rPh sb="16" eb="17">
      <t>ラン</t>
    </rPh>
    <rPh sb="18" eb="20">
      <t>キンガク</t>
    </rPh>
    <rPh sb="21" eb="23">
      <t>ニュウリョク</t>
    </rPh>
    <rPh sb="23" eb="26">
      <t>シテクダ</t>
    </rPh>
    <phoneticPr fontId="2"/>
  </si>
  <si>
    <t>○</t>
    <phoneticPr fontId="2"/>
  </si>
  <si>
    <t>○</t>
    <phoneticPr fontId="2"/>
  </si>
  <si>
    <t>出力する時は、ページ指定をして出力して下さい</t>
    <rPh sb="0" eb="2">
      <t>シュツリョク</t>
    </rPh>
    <rPh sb="2" eb="5">
      <t>スルトキ</t>
    </rPh>
    <rPh sb="10" eb="12">
      <t>シテイ</t>
    </rPh>
    <rPh sb="15" eb="17">
      <t>シュツリョク</t>
    </rPh>
    <rPh sb="17" eb="20">
      <t>シテクダ</t>
    </rPh>
    <phoneticPr fontId="2"/>
  </si>
  <si>
    <t>小数点以下の数字を入力すると計算は入力された少数点以下までの数値で計算しますが表示は整数となります</t>
    <rPh sb="0" eb="3">
      <t>ショウスウテン</t>
    </rPh>
    <rPh sb="3" eb="5">
      <t>イカ</t>
    </rPh>
    <rPh sb="6" eb="8">
      <t>スウジ</t>
    </rPh>
    <rPh sb="9" eb="11">
      <t>ニュウリョク</t>
    </rPh>
    <rPh sb="14" eb="16">
      <t>ケイサン</t>
    </rPh>
    <rPh sb="17" eb="19">
      <t>ニュウリョク</t>
    </rPh>
    <rPh sb="22" eb="24">
      <t>ショウスウ</t>
    </rPh>
    <rPh sb="24" eb="25">
      <t>テン</t>
    </rPh>
    <rPh sb="25" eb="27">
      <t>イカ</t>
    </rPh>
    <rPh sb="30" eb="32">
      <t>スウチ</t>
    </rPh>
    <rPh sb="33" eb="35">
      <t>ケイサン</t>
    </rPh>
    <rPh sb="39" eb="41">
      <t>ヒョウジ</t>
    </rPh>
    <rPh sb="42" eb="44">
      <t>セイスウ</t>
    </rPh>
    <phoneticPr fontId="2"/>
  </si>
  <si>
    <r>
      <t>小数点以下の表示をする時は、書式設定の</t>
    </r>
    <r>
      <rPr>
        <b/>
        <sz val="11"/>
        <rFont val="ＭＳ Ｐゴシック"/>
        <family val="3"/>
        <charset val="128"/>
      </rPr>
      <t>小数点表示桁上げ</t>
    </r>
    <r>
      <rPr>
        <sz val="11"/>
        <rFont val="ＭＳ Ｐゴシック"/>
        <family val="3"/>
        <charset val="128"/>
      </rPr>
      <t>をクリックして下さい</t>
    </r>
    <rPh sb="0" eb="3">
      <t>ショウスウテン</t>
    </rPh>
    <rPh sb="3" eb="5">
      <t>イカ</t>
    </rPh>
    <rPh sb="6" eb="8">
      <t>ヒョウジ</t>
    </rPh>
    <rPh sb="9" eb="12">
      <t>スルトキ</t>
    </rPh>
    <rPh sb="14" eb="16">
      <t>ショシキ</t>
    </rPh>
    <rPh sb="16" eb="18">
      <t>セッテイ</t>
    </rPh>
    <rPh sb="19" eb="22">
      <t>ショウスウテン</t>
    </rPh>
    <rPh sb="22" eb="24">
      <t>ヒョウジ</t>
    </rPh>
    <rPh sb="24" eb="25">
      <t>ケタ</t>
    </rPh>
    <rPh sb="25" eb="26">
      <t>ア</t>
    </rPh>
    <rPh sb="32" eb="35">
      <t>シテクダ</t>
    </rPh>
    <phoneticPr fontId="2"/>
  </si>
  <si>
    <t>㎏</t>
    <phoneticPr fontId="2"/>
  </si>
  <si>
    <r>
      <t>ｍ</t>
    </r>
    <r>
      <rPr>
        <b/>
        <vertAlign val="superscript"/>
        <sz val="9"/>
        <color indexed="8"/>
        <rFont val="ＭＳ Ｐゴシック"/>
        <family val="3"/>
        <charset val="128"/>
      </rPr>
      <t>３</t>
    </r>
    <phoneticPr fontId="2"/>
  </si>
  <si>
    <t>（</t>
    <phoneticPr fontId="2"/>
  </si>
  <si>
    <t>）</t>
    <phoneticPr fontId="2"/>
  </si>
  <si>
    <t>当座預金</t>
  </si>
  <si>
    <t>当座預金</t>
    <rPh sb="2" eb="4">
      <t>ヨキン</t>
    </rPh>
    <phoneticPr fontId="2"/>
  </si>
  <si>
    <t>普通預金</t>
    <rPh sb="2" eb="4">
      <t>ヨキン</t>
    </rPh>
    <phoneticPr fontId="2"/>
  </si>
  <si>
    <t>銀行</t>
  </si>
  <si>
    <t>銀行</t>
    <rPh sb="0" eb="2">
      <t>ギンコウ</t>
    </rPh>
    <phoneticPr fontId="2"/>
  </si>
  <si>
    <t>信金</t>
    <rPh sb="0" eb="2">
      <t>シンキン</t>
    </rPh>
    <phoneticPr fontId="2"/>
  </si>
  <si>
    <t>信組</t>
    <rPh sb="0" eb="2">
      <t>シンクミ</t>
    </rPh>
    <phoneticPr fontId="2"/>
  </si>
  <si>
    <t>農協</t>
    <rPh sb="0" eb="2">
      <t>ノウキョウ</t>
    </rPh>
    <phoneticPr fontId="2"/>
  </si>
  <si>
    <t>漁協</t>
    <rPh sb="0" eb="2">
      <t>ギョキョウ</t>
    </rPh>
    <phoneticPr fontId="2"/>
  </si>
  <si>
    <t>口座番号</t>
    <phoneticPr fontId="2"/>
  </si>
  <si>
    <t>ヶ</t>
  </si>
  <si>
    <t>取引銀行の種別欄にポイント置くと ▼が表示されますので、クリックすると選択できるようになっております</t>
    <rPh sb="0" eb="2">
      <t>トリヒキ</t>
    </rPh>
    <rPh sb="2" eb="4">
      <t>ギンコウ</t>
    </rPh>
    <rPh sb="5" eb="7">
      <t>シュベツ</t>
    </rPh>
    <rPh sb="7" eb="8">
      <t>ラン</t>
    </rPh>
    <rPh sb="13" eb="14">
      <t>オ</t>
    </rPh>
    <rPh sb="19" eb="21">
      <t>ヒョウジ</t>
    </rPh>
    <rPh sb="35" eb="37">
      <t>センタク</t>
    </rPh>
    <phoneticPr fontId="2"/>
  </si>
  <si>
    <t>信金（信用金庫）</t>
    <rPh sb="0" eb="2">
      <t>シンキン</t>
    </rPh>
    <rPh sb="3" eb="5">
      <t>シンヨウ</t>
    </rPh>
    <rPh sb="5" eb="7">
      <t>キンコ</t>
    </rPh>
    <phoneticPr fontId="2"/>
  </si>
  <si>
    <t>信組（信用組合）</t>
    <rPh sb="0" eb="2">
      <t>シンクミ</t>
    </rPh>
    <rPh sb="3" eb="5">
      <t>シンヨウ</t>
    </rPh>
    <rPh sb="5" eb="7">
      <t>クミアイ</t>
    </rPh>
    <phoneticPr fontId="2"/>
  </si>
  <si>
    <t>農協（農業協同組合）</t>
    <rPh sb="0" eb="2">
      <t>ノウキョウ</t>
    </rPh>
    <rPh sb="3" eb="5">
      <t>ノウギョウ</t>
    </rPh>
    <rPh sb="5" eb="7">
      <t>キョウドウ</t>
    </rPh>
    <rPh sb="7" eb="9">
      <t>クミアイ</t>
    </rPh>
    <phoneticPr fontId="2"/>
  </si>
  <si>
    <t>漁協（漁業協同組合）</t>
    <rPh sb="0" eb="2">
      <t>ギョキョウ</t>
    </rPh>
    <rPh sb="3" eb="5">
      <t>ギョギョウ</t>
    </rPh>
    <rPh sb="5" eb="7">
      <t>キョウドウ</t>
    </rPh>
    <rPh sb="7" eb="9">
      <t>クミアイ</t>
    </rPh>
    <phoneticPr fontId="2"/>
  </si>
  <si>
    <t>口座種類欄にポイント置くと ▼が表示されますので、クリックすると選択できるようになっております</t>
    <rPh sb="0" eb="2">
      <t>コウザ</t>
    </rPh>
    <rPh sb="2" eb="4">
      <t>シュルイ</t>
    </rPh>
    <rPh sb="4" eb="5">
      <t>ラン</t>
    </rPh>
    <rPh sb="10" eb="11">
      <t>オ</t>
    </rPh>
    <rPh sb="16" eb="18">
      <t>ヒョウジ</t>
    </rPh>
    <rPh sb="32" eb="34">
      <t>センタク</t>
    </rPh>
    <phoneticPr fontId="2"/>
  </si>
  <si>
    <t>当座預金</t>
    <rPh sb="0" eb="2">
      <t>トウザ</t>
    </rPh>
    <rPh sb="2" eb="4">
      <t>ヨキン</t>
    </rPh>
    <phoneticPr fontId="2"/>
  </si>
  <si>
    <t>普通預金</t>
    <rPh sb="0" eb="2">
      <t>フツウ</t>
    </rPh>
    <rPh sb="2" eb="4">
      <t>ヨキン</t>
    </rPh>
    <phoneticPr fontId="2"/>
  </si>
  <si>
    <t>北海道</t>
    <rPh sb="0" eb="3">
      <t>ホッカイドウ</t>
    </rPh>
    <phoneticPr fontId="2"/>
  </si>
  <si>
    <t>美幌　支</t>
    <rPh sb="0" eb="2">
      <t>ビホロ</t>
    </rPh>
    <rPh sb="3" eb="4">
      <t>シ</t>
    </rPh>
    <phoneticPr fontId="2"/>
  </si>
  <si>
    <t>㎡</t>
  </si>
  <si>
    <t>本</t>
  </si>
  <si>
    <t>0</t>
    <phoneticPr fontId="2"/>
  </si>
  <si>
    <t>口座番号</t>
    <phoneticPr fontId="2"/>
  </si>
  <si>
    <t>工事名</t>
    <rPh sb="1" eb="2">
      <t>ジ</t>
    </rPh>
    <rPh sb="2" eb="3">
      <t>ナ</t>
    </rPh>
    <phoneticPr fontId="2"/>
  </si>
  <si>
    <t>○○○○○○新築工事</t>
    <phoneticPr fontId="2"/>
  </si>
  <si>
    <t>（カ　ナ）</t>
    <phoneticPr fontId="2"/>
  </si>
  <si>
    <t>請求額</t>
    <rPh sb="0" eb="2">
      <t>セイキュウ</t>
    </rPh>
    <rPh sb="2" eb="3">
      <t>ガク</t>
    </rPh>
    <phoneticPr fontId="2"/>
  </si>
  <si>
    <t>合計金額</t>
    <rPh sb="0" eb="2">
      <t>ゴウケイ</t>
    </rPh>
    <rPh sb="2" eb="4">
      <t>キンガク</t>
    </rPh>
    <phoneticPr fontId="2"/>
  </si>
  <si>
    <t>契約外の請求額</t>
    <rPh sb="4" eb="6">
      <t>セイキュウ</t>
    </rPh>
    <rPh sb="6" eb="7">
      <t>ガク</t>
    </rPh>
    <phoneticPr fontId="2"/>
  </si>
  <si>
    <r>
      <t xml:space="preserve"> 株式会社　 </t>
    </r>
    <r>
      <rPr>
        <b/>
        <sz val="16"/>
        <rFont val="ＭＳ Ｐ明朝"/>
        <family val="1"/>
        <charset val="128"/>
      </rPr>
      <t>三 共 後 藤 建 設</t>
    </r>
    <rPh sb="2" eb="3">
      <t>シキ</t>
    </rPh>
    <rPh sb="3" eb="5">
      <t>カイシャ</t>
    </rPh>
    <rPh sb="7" eb="10">
      <t>サンキョウ</t>
    </rPh>
    <rPh sb="11" eb="14">
      <t>ゴトウ</t>
    </rPh>
    <rPh sb="15" eb="18">
      <t>ケンセツ</t>
    </rPh>
    <phoneticPr fontId="2"/>
  </si>
  <si>
    <r>
      <t>ｍ</t>
    </r>
    <r>
      <rPr>
        <b/>
        <vertAlign val="superscript"/>
        <sz val="10"/>
        <color indexed="8"/>
        <rFont val="ＭＳ Ｐゴシック"/>
        <family val="3"/>
        <charset val="128"/>
      </rPr>
      <t>３</t>
    </r>
    <phoneticPr fontId="2"/>
  </si>
  <si>
    <t>7</t>
    <phoneticPr fontId="2"/>
  </si>
  <si>
    <t>日</t>
    <rPh sb="0" eb="1">
      <t>ヒ</t>
    </rPh>
    <phoneticPr fontId="2"/>
  </si>
  <si>
    <t>Ｈ</t>
    <phoneticPr fontId="2"/>
  </si>
  <si>
    <t>◎</t>
    <phoneticPr fontId="2"/>
  </si>
  <si>
    <t>工事科目は記入の必要はありません。</t>
    <phoneticPr fontId="2"/>
  </si>
  <si>
    <t>網走郡美幌町字新町１丁目５－１０</t>
    <rPh sb="0" eb="3">
      <t>アバシリグン</t>
    </rPh>
    <rPh sb="3" eb="6">
      <t>ビホロチョウ</t>
    </rPh>
    <rPh sb="6" eb="7">
      <t>アザ</t>
    </rPh>
    <rPh sb="7" eb="9">
      <t>シンマチ</t>
    </rPh>
    <rPh sb="10" eb="12">
      <t>チョウメ</t>
    </rPh>
    <phoneticPr fontId="2"/>
  </si>
  <si>
    <t>○○○○○○新築工事</t>
    <phoneticPr fontId="2"/>
  </si>
  <si>
    <t>株式会社　　後　藤　建　設</t>
    <rPh sb="0" eb="2">
      <t>カブシキ</t>
    </rPh>
    <rPh sb="2" eb="4">
      <t>カイシャ</t>
    </rPh>
    <rPh sb="6" eb="9">
      <t>ゴトウ</t>
    </rPh>
    <rPh sb="10" eb="13">
      <t>ケンセツ</t>
    </rPh>
    <phoneticPr fontId="2"/>
  </si>
  <si>
    <t>代表取締役　　例　野　太　郎</t>
    <rPh sb="0" eb="2">
      <t>ダイヒョウ</t>
    </rPh>
    <rPh sb="2" eb="5">
      <t>トリシマリヤク</t>
    </rPh>
    <rPh sb="7" eb="8">
      <t>レイ</t>
    </rPh>
    <rPh sb="9" eb="10">
      <t>ノ</t>
    </rPh>
    <rPh sb="11" eb="14">
      <t>タロウ</t>
    </rPh>
    <phoneticPr fontId="2"/>
  </si>
  <si>
    <t>－</t>
    <phoneticPr fontId="2"/>
  </si>
  <si>
    <t>7</t>
    <phoneticPr fontId="2"/>
  </si>
  <si>
    <t>ヶ</t>
    <phoneticPr fontId="2"/>
  </si>
  <si>
    <t>0</t>
    <phoneticPr fontId="2"/>
  </si>
  <si>
    <t>１</t>
    <phoneticPr fontId="2"/>
  </si>
  <si>
    <t>２</t>
    <phoneticPr fontId="2"/>
  </si>
  <si>
    <t>３</t>
    <phoneticPr fontId="2"/>
  </si>
  <si>
    <t>４</t>
    <phoneticPr fontId="2"/>
  </si>
  <si>
    <t>５</t>
    <phoneticPr fontId="2"/>
  </si>
  <si>
    <t>６</t>
    <phoneticPr fontId="2"/>
  </si>
  <si>
    <t>７</t>
    <phoneticPr fontId="2"/>
  </si>
  <si>
    <t>８</t>
    <phoneticPr fontId="2"/>
  </si>
  <si>
    <t>ｍ</t>
    <phoneticPr fontId="2"/>
  </si>
  <si>
    <t>カ</t>
    <phoneticPr fontId="2"/>
  </si>
  <si>
    <t>）</t>
    <phoneticPr fontId="2"/>
  </si>
  <si>
    <t>コ</t>
    <phoneticPr fontId="2"/>
  </si>
  <si>
    <t>゛</t>
    <phoneticPr fontId="2"/>
  </si>
  <si>
    <t>ト</t>
    <phoneticPr fontId="2"/>
  </si>
  <si>
    <t>ウ</t>
    <phoneticPr fontId="2"/>
  </si>
  <si>
    <t>ケ</t>
    <phoneticPr fontId="2"/>
  </si>
  <si>
    <t>ン</t>
    <phoneticPr fontId="2"/>
  </si>
  <si>
    <t>セ</t>
    <phoneticPr fontId="2"/>
  </si>
  <si>
    <t>ツ</t>
    <phoneticPr fontId="2"/>
  </si>
  <si>
    <t>㎡</t>
    <phoneticPr fontId="2"/>
  </si>
  <si>
    <t>（カ　ナ）</t>
    <phoneticPr fontId="2"/>
  </si>
  <si>
    <r>
      <t>ｍ</t>
    </r>
    <r>
      <rPr>
        <b/>
        <vertAlign val="superscript"/>
        <sz val="9"/>
        <color indexed="8"/>
        <rFont val="ＭＳ Ｐゴシック"/>
        <family val="3"/>
        <charset val="128"/>
      </rPr>
      <t>３</t>
    </r>
    <phoneticPr fontId="2"/>
  </si>
  <si>
    <t>契約工事</t>
    <phoneticPr fontId="2"/>
  </si>
  <si>
    <t>t</t>
    <phoneticPr fontId="2"/>
  </si>
  <si>
    <t>㎏</t>
    <phoneticPr fontId="2"/>
  </si>
  <si>
    <t>○○○○○</t>
    <phoneticPr fontId="2"/>
  </si>
  <si>
    <t>□□□□□</t>
    <phoneticPr fontId="2"/>
  </si>
  <si>
    <t>△△△△△</t>
    <phoneticPr fontId="2"/>
  </si>
  <si>
    <t>◇◇◇◇◇</t>
    <phoneticPr fontId="2"/>
  </si>
  <si>
    <t>○○○○○工事</t>
    <rPh sb="5" eb="7">
      <t>コウジ</t>
    </rPh>
    <phoneticPr fontId="2"/>
  </si>
  <si>
    <t>契約工事分</t>
    <rPh sb="4" eb="5">
      <t>ブン</t>
    </rPh>
    <phoneticPr fontId="2"/>
  </si>
  <si>
    <r>
      <t>①</t>
    </r>
    <r>
      <rPr>
        <sz val="12"/>
        <rFont val="ＭＳ Ｐ明朝"/>
        <family val="1"/>
        <charset val="128"/>
      </rPr>
      <t>今回請求額</t>
    </r>
    <phoneticPr fontId="2"/>
  </si>
  <si>
    <t>①＋②</t>
    <phoneticPr fontId="2"/>
  </si>
  <si>
    <t>ヶ</t>
    <phoneticPr fontId="2"/>
  </si>
  <si>
    <t>ｍ</t>
    <phoneticPr fontId="2"/>
  </si>
  <si>
    <t>㎡</t>
    <phoneticPr fontId="2"/>
  </si>
  <si>
    <t>（カ　ナ）</t>
    <phoneticPr fontId="2"/>
  </si>
  <si>
    <r>
      <t>ｍ</t>
    </r>
    <r>
      <rPr>
        <b/>
        <vertAlign val="superscript"/>
        <sz val="9"/>
        <color indexed="8"/>
        <rFont val="ＭＳ Ｐゴシック"/>
        <family val="3"/>
        <charset val="128"/>
      </rPr>
      <t>３</t>
    </r>
    <phoneticPr fontId="2"/>
  </si>
  <si>
    <t>契約金額</t>
    <phoneticPr fontId="2"/>
  </si>
  <si>
    <t>出来高額</t>
    <phoneticPr fontId="2"/>
  </si>
  <si>
    <t>受領済額</t>
    <phoneticPr fontId="2"/>
  </si>
  <si>
    <r>
      <t>①</t>
    </r>
    <r>
      <rPr>
        <sz val="12"/>
        <rFont val="ＭＳ Ｐ明朝"/>
        <family val="1"/>
        <charset val="128"/>
      </rPr>
      <t>今回請求額</t>
    </r>
    <phoneticPr fontId="2"/>
  </si>
  <si>
    <t>契約残高</t>
    <phoneticPr fontId="2"/>
  </si>
  <si>
    <t>t</t>
    <phoneticPr fontId="2"/>
  </si>
  <si>
    <t>㎏</t>
    <phoneticPr fontId="2"/>
  </si>
  <si>
    <t>Ｈ</t>
    <phoneticPr fontId="2"/>
  </si>
  <si>
    <t>店</t>
    <rPh sb="0" eb="1">
      <t>テン</t>
    </rPh>
    <phoneticPr fontId="2"/>
  </si>
  <si>
    <t>株</t>
    <rPh sb="0" eb="1">
      <t>カブ</t>
    </rPh>
    <phoneticPr fontId="2"/>
  </si>
  <si>
    <t>会</t>
    <rPh sb="0" eb="1">
      <t>カイ</t>
    </rPh>
    <phoneticPr fontId="2"/>
  </si>
  <si>
    <t>社</t>
    <rPh sb="0" eb="1">
      <t>シャ</t>
    </rPh>
    <phoneticPr fontId="2"/>
  </si>
  <si>
    <t>三共後藤建設</t>
    <rPh sb="0" eb="2">
      <t>サンキョウ</t>
    </rPh>
    <rPh sb="2" eb="4">
      <t>ゴトウ</t>
    </rPh>
    <rPh sb="4" eb="6">
      <t>ケンセツ</t>
    </rPh>
    <phoneticPr fontId="2"/>
  </si>
  <si>
    <t>消費税</t>
    <rPh sb="0" eb="3">
      <t>ショウヒゼイ</t>
    </rPh>
    <phoneticPr fontId="2"/>
  </si>
  <si>
    <t>住　　　所</t>
    <rPh sb="0" eb="1">
      <t>ジュウ</t>
    </rPh>
    <rPh sb="4" eb="5">
      <t>ショ</t>
    </rPh>
    <phoneticPr fontId="2"/>
  </si>
  <si>
    <t>口座番号</t>
    <rPh sb="0" eb="2">
      <t>コウザ</t>
    </rPh>
    <rPh sb="2" eb="4">
      <t>バンゴウ</t>
    </rPh>
    <phoneticPr fontId="2"/>
  </si>
  <si>
    <t>令和</t>
    <rPh sb="0" eb="2">
      <t>レイワ</t>
    </rPh>
    <phoneticPr fontId="2"/>
  </si>
  <si>
    <t>請求書作成について</t>
    <rPh sb="0" eb="3">
      <t>セイキュウショ</t>
    </rPh>
    <rPh sb="3" eb="5">
      <t>サクセイ</t>
    </rPh>
    <phoneticPr fontId="2"/>
  </si>
  <si>
    <t>請求書は毎月末日〆で翌月５日迄に、事務所又は工事担当者に1部提出して下さい。　　</t>
    <rPh sb="6" eb="7">
      <t>マツ</t>
    </rPh>
    <rPh sb="10" eb="11">
      <t>ヨク</t>
    </rPh>
    <rPh sb="11" eb="12">
      <t>ツキ</t>
    </rPh>
    <rPh sb="17" eb="19">
      <t>ジム</t>
    </rPh>
    <rPh sb="19" eb="20">
      <t>ショ</t>
    </rPh>
    <rPh sb="20" eb="21">
      <t>マタ</t>
    </rPh>
    <rPh sb="22" eb="24">
      <t>コウジ</t>
    </rPh>
    <rPh sb="24" eb="27">
      <t>タントウシャ</t>
    </rPh>
    <rPh sb="29" eb="30">
      <t>ブ</t>
    </rPh>
    <phoneticPr fontId="2"/>
  </si>
  <si>
    <t>消費税は、請求金額（税抜き）の１０％を自動計算します</t>
    <rPh sb="0" eb="3">
      <t>ショウヒゼイ</t>
    </rPh>
    <rPh sb="5" eb="9">
      <t>セイキュウキンガク</t>
    </rPh>
    <rPh sb="10" eb="12">
      <t>ゼイヌ</t>
    </rPh>
    <rPh sb="19" eb="21">
      <t>ジドウ</t>
    </rPh>
    <rPh sb="21" eb="23">
      <t>ケイサン</t>
    </rPh>
    <phoneticPr fontId="2"/>
  </si>
  <si>
    <t>◎　請求書は毎月末日〆で翌月５日迄に１部提出して下さい。　　◎　工事科目は記入の必要はありません。</t>
    <phoneticPr fontId="2"/>
  </si>
  <si>
    <t>◎　請求書は毎月末日〆で翌月５日迄に１部提出して下さい。　　◎　工事科目は記入の必要はありません。</t>
    <rPh sb="19" eb="20">
      <t>ブ</t>
    </rPh>
    <phoneticPr fontId="2"/>
  </si>
  <si>
    <t>契約外の請求額</t>
    <rPh sb="0" eb="3">
      <t>ケイヤクガイ</t>
    </rPh>
    <rPh sb="4" eb="7">
      <t>セイキュウガク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</si>
</sst>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0;&quot;△ &quot;#,##0.00"/>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u val="double"/>
      <sz val="20"/>
      <name val="ＭＳ Ｐ明朝"/>
      <family val="1"/>
      <charset val="128"/>
    </font>
    <font>
      <sz val="14"/>
      <name val="ＭＳ Ｐ明朝"/>
      <family val="1"/>
      <charset val="128"/>
    </font>
    <font>
      <sz val="12"/>
      <name val="ＭＳ Ｐ明朝"/>
      <family val="1"/>
      <charset val="128"/>
    </font>
    <font>
      <sz val="20"/>
      <name val="ＭＳ Ｐ明朝"/>
      <family val="1"/>
      <charset val="128"/>
    </font>
    <font>
      <sz val="9"/>
      <name val="ＭＳ Ｐ明朝"/>
      <family val="1"/>
      <charset val="128"/>
    </font>
    <font>
      <sz val="21"/>
      <name val="ＭＳ Ｐ明朝"/>
      <family val="1"/>
      <charset val="128"/>
    </font>
    <font>
      <sz val="13"/>
      <name val="ＭＳ Ｐ明朝"/>
      <family val="1"/>
      <charset val="128"/>
    </font>
    <font>
      <b/>
      <sz val="12"/>
      <name val="ＭＳ Ｐゴシック"/>
      <family val="3"/>
      <charset val="128"/>
    </font>
    <font>
      <sz val="12"/>
      <name val="ＭＳ Ｐゴシック"/>
      <family val="3"/>
      <charset val="128"/>
    </font>
    <font>
      <b/>
      <sz val="11"/>
      <name val="ＭＳ Ｐゴシック"/>
      <family val="3"/>
      <charset val="128"/>
    </font>
    <font>
      <sz val="11"/>
      <color indexed="9"/>
      <name val="ＭＳ Ｐゴシック"/>
      <family val="3"/>
      <charset val="128"/>
    </font>
    <font>
      <b/>
      <sz val="11"/>
      <color indexed="8"/>
      <name val="ＭＳ Ｐゴシック"/>
      <family val="3"/>
      <charset val="128"/>
    </font>
    <font>
      <b/>
      <vertAlign val="superscript"/>
      <sz val="9"/>
      <color indexed="8"/>
      <name val="ＭＳ Ｐゴシック"/>
      <family val="3"/>
      <charset val="128"/>
    </font>
    <font>
      <sz val="11"/>
      <color indexed="8"/>
      <name val="ＭＳ Ｐ明朝"/>
      <family val="1"/>
      <charset val="128"/>
    </font>
    <font>
      <b/>
      <sz val="11"/>
      <name val="ＭＳ Ｐ明朝"/>
      <family val="1"/>
      <charset val="128"/>
    </font>
    <font>
      <sz val="10"/>
      <name val="ＭＳ Ｐ明朝"/>
      <family val="1"/>
      <charset val="128"/>
    </font>
    <font>
      <b/>
      <sz val="16"/>
      <name val="ＭＳ Ｐ明朝"/>
      <family val="1"/>
      <charset val="128"/>
    </font>
    <font>
      <b/>
      <vertAlign val="superscript"/>
      <sz val="10"/>
      <color indexed="8"/>
      <name val="ＭＳ Ｐゴシック"/>
      <family val="3"/>
      <charset val="128"/>
    </font>
    <font>
      <sz val="11"/>
      <name val="ＭＳ Ｐゴシック"/>
      <family val="3"/>
      <charset val="128"/>
    </font>
  </fonts>
  <fills count="2">
    <fill>
      <patternFill patternType="none"/>
    </fill>
    <fill>
      <patternFill patternType="gray125"/>
    </fill>
  </fills>
  <borders count="6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top/>
      <bottom style="hair">
        <color indexed="64"/>
      </bottom>
      <diagonal/>
    </border>
    <border>
      <left/>
      <right style="medium">
        <color indexed="64"/>
      </right>
      <top/>
      <bottom style="hair">
        <color indexed="64"/>
      </bottom>
      <diagonal/>
    </border>
    <border>
      <left/>
      <right/>
      <top/>
      <bottom style="double">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429">
    <xf numFmtId="0" fontId="0" fillId="0" borderId="0" xfId="0"/>
    <xf numFmtId="0" fontId="3" fillId="0" borderId="0" xfId="0" applyFont="1"/>
    <xf numFmtId="38" fontId="3" fillId="0" borderId="0" xfId="1" applyFont="1"/>
    <xf numFmtId="0" fontId="3" fillId="0" borderId="0" xfId="0" applyFont="1" applyBorder="1"/>
    <xf numFmtId="0" fontId="7" fillId="0" borderId="0" xfId="0" applyFont="1" applyBorder="1"/>
    <xf numFmtId="0" fontId="7" fillId="0" borderId="0"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distributed"/>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38" fontId="7" fillId="0" borderId="4" xfId="1" applyFont="1" applyBorder="1" applyAlignment="1">
      <alignment horizontal="center"/>
    </xf>
    <xf numFmtId="38" fontId="7" fillId="0" borderId="5" xfId="1" applyFont="1" applyBorder="1" applyAlignment="1">
      <alignment horizontal="center"/>
    </xf>
    <xf numFmtId="0" fontId="7" fillId="0" borderId="6" xfId="0" applyFont="1" applyBorder="1" applyAlignment="1">
      <alignment horizontal="left"/>
    </xf>
    <xf numFmtId="0" fontId="7" fillId="0" borderId="7" xfId="0" applyFont="1" applyBorder="1" applyAlignment="1">
      <alignment horizontal="left"/>
    </xf>
    <xf numFmtId="0" fontId="6" fillId="0" borderId="8" xfId="0" applyFont="1" applyBorder="1" applyAlignment="1">
      <alignment horizontal="right"/>
    </xf>
    <xf numFmtId="0" fontId="6" fillId="0" borderId="9" xfId="0" applyFont="1" applyBorder="1" applyAlignment="1">
      <alignment horizontal="right"/>
    </xf>
    <xf numFmtId="0" fontId="6" fillId="0" borderId="10" xfId="0" applyFont="1" applyBorder="1" applyAlignment="1">
      <alignment horizontal="right"/>
    </xf>
    <xf numFmtId="0" fontId="6" fillId="0" borderId="11" xfId="0" applyFont="1" applyBorder="1" applyAlignment="1">
      <alignment horizontal="right"/>
    </xf>
    <xf numFmtId="0" fontId="6" fillId="0" borderId="12" xfId="0" applyFont="1" applyBorder="1" applyAlignment="1">
      <alignment horizontal="right"/>
    </xf>
    <xf numFmtId="0" fontId="6" fillId="0" borderId="7" xfId="0" applyFont="1" applyBorder="1" applyAlignment="1">
      <alignment horizontal="right"/>
    </xf>
    <xf numFmtId="1" fontId="6" fillId="0" borderId="13" xfId="0" applyNumberFormat="1" applyFont="1" applyBorder="1" applyAlignment="1">
      <alignment horizontal="right"/>
    </xf>
    <xf numFmtId="0" fontId="6" fillId="0" borderId="14" xfId="0" applyFont="1" applyBorder="1" applyAlignment="1">
      <alignment horizontal="right"/>
    </xf>
    <xf numFmtId="38" fontId="6" fillId="0" borderId="15" xfId="0" applyNumberFormat="1" applyFont="1" applyBorder="1" applyAlignment="1">
      <alignment horizontal="right"/>
    </xf>
    <xf numFmtId="0" fontId="7" fillId="0" borderId="8" xfId="0"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38" fontId="7" fillId="0" borderId="16" xfId="1" applyFont="1" applyBorder="1" applyAlignment="1">
      <alignment horizontal="center"/>
    </xf>
    <xf numFmtId="38" fontId="7" fillId="0" borderId="17" xfId="1" applyFont="1" applyBorder="1" applyAlignment="1">
      <alignment horizontal="center"/>
    </xf>
    <xf numFmtId="38" fontId="7" fillId="0" borderId="18" xfId="1" applyFont="1" applyBorder="1" applyAlignment="1">
      <alignment horizontal="center"/>
    </xf>
    <xf numFmtId="38" fontId="7" fillId="0" borderId="19" xfId="1" applyFont="1" applyBorder="1"/>
    <xf numFmtId="38" fontId="7" fillId="0" borderId="20" xfId="1" applyFont="1" applyBorder="1"/>
    <xf numFmtId="38" fontId="7" fillId="0" borderId="21" xfId="1" applyFont="1" applyBorder="1"/>
    <xf numFmtId="0" fontId="7" fillId="0" borderId="12" xfId="0" applyFont="1" applyBorder="1" applyAlignment="1">
      <alignment horizontal="left"/>
    </xf>
    <xf numFmtId="38" fontId="7" fillId="0" borderId="22" xfId="1" applyFont="1" applyBorder="1" applyAlignment="1">
      <alignment horizontal="center"/>
    </xf>
    <xf numFmtId="38" fontId="7" fillId="0" borderId="23" xfId="1" applyFont="1" applyBorder="1" applyAlignment="1">
      <alignment horizontal="center"/>
    </xf>
    <xf numFmtId="38" fontId="7" fillId="0" borderId="24" xfId="1" applyFont="1" applyBorder="1" applyAlignment="1">
      <alignment horizontal="center"/>
    </xf>
    <xf numFmtId="38" fontId="7" fillId="0" borderId="25" xfId="1" applyFont="1" applyBorder="1" applyAlignment="1">
      <alignment horizontal="center"/>
    </xf>
    <xf numFmtId="38" fontId="7" fillId="0" borderId="26" xfId="1" applyFont="1" applyBorder="1" applyAlignment="1">
      <alignment horizontal="center"/>
    </xf>
    <xf numFmtId="38" fontId="7" fillId="0" borderId="27" xfId="1" applyFont="1" applyBorder="1" applyAlignment="1">
      <alignment horizontal="center"/>
    </xf>
    <xf numFmtId="0" fontId="6" fillId="0" borderId="0" xfId="0" applyFont="1" applyBorder="1" applyAlignment="1">
      <alignment horizontal="center"/>
    </xf>
    <xf numFmtId="0" fontId="6" fillId="0" borderId="28" xfId="0" applyFont="1" applyBorder="1" applyAlignment="1">
      <alignment horizontal="center"/>
    </xf>
    <xf numFmtId="0" fontId="4" fillId="0" borderId="28" xfId="0" applyFont="1" applyBorder="1" applyAlignment="1">
      <alignment horizontal="center"/>
    </xf>
    <xf numFmtId="38" fontId="7" fillId="0" borderId="29" xfId="1" applyFont="1" applyBorder="1" applyAlignment="1">
      <alignment horizontal="center" vertical="center"/>
    </xf>
    <xf numFmtId="38" fontId="7" fillId="0" borderId="30" xfId="1" applyFont="1" applyBorder="1" applyAlignment="1">
      <alignment horizontal="center"/>
    </xf>
    <xf numFmtId="0" fontId="4" fillId="0" borderId="0" xfId="0" applyFont="1" applyBorder="1" applyAlignment="1">
      <alignment horizontal="center"/>
    </xf>
    <xf numFmtId="38" fontId="7" fillId="0" borderId="31" xfId="1" applyFont="1" applyBorder="1" applyAlignment="1">
      <alignment horizontal="center"/>
    </xf>
    <xf numFmtId="38" fontId="7" fillId="0" borderId="32" xfId="1" applyFont="1" applyBorder="1" applyAlignment="1">
      <alignment horizontal="center"/>
    </xf>
    <xf numFmtId="0" fontId="3" fillId="0" borderId="0" xfId="0" applyFont="1" applyFill="1"/>
    <xf numFmtId="38" fontId="3" fillId="0" borderId="0" xfId="1" applyFont="1" applyFill="1"/>
    <xf numFmtId="0" fontId="3" fillId="0" borderId="0" xfId="0" applyFont="1" applyFill="1" applyBorder="1"/>
    <xf numFmtId="0" fontId="8" fillId="0" borderId="0" xfId="0" applyFont="1" applyFill="1" applyBorder="1" applyAlignment="1">
      <alignment horizont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center"/>
    </xf>
    <xf numFmtId="0" fontId="7" fillId="0" borderId="3" xfId="0" applyFont="1" applyFill="1" applyBorder="1" applyAlignment="1">
      <alignment horizontal="center" vertical="center"/>
    </xf>
    <xf numFmtId="0" fontId="5" fillId="0" borderId="0" xfId="0" applyFont="1" applyFill="1" applyBorder="1" applyAlignment="1">
      <alignment horizontal="center"/>
    </xf>
    <xf numFmtId="0" fontId="5" fillId="0" borderId="33" xfId="0" applyFont="1" applyFill="1" applyBorder="1" applyAlignment="1">
      <alignment horizontal="center"/>
    </xf>
    <xf numFmtId="0" fontId="7" fillId="0" borderId="34" xfId="0" applyFont="1" applyFill="1" applyBorder="1" applyAlignment="1">
      <alignment horizontal="center"/>
    </xf>
    <xf numFmtId="0" fontId="7" fillId="0" borderId="35" xfId="0" applyFont="1" applyFill="1" applyBorder="1" applyAlignment="1">
      <alignment horizontal="center"/>
    </xf>
    <xf numFmtId="0" fontId="7" fillId="0" borderId="36" xfId="0" applyFont="1" applyFill="1" applyBorder="1" applyAlignment="1">
      <alignment horizontal="center"/>
    </xf>
    <xf numFmtId="0" fontId="7" fillId="0" borderId="37" xfId="0" applyFont="1" applyFill="1" applyBorder="1" applyAlignment="1">
      <alignment horizontal="center"/>
    </xf>
    <xf numFmtId="0" fontId="7" fillId="0" borderId="0" xfId="0" applyFont="1" applyFill="1" applyBorder="1"/>
    <xf numFmtId="0" fontId="7" fillId="0" borderId="0" xfId="0" applyFont="1" applyFill="1" applyBorder="1" applyAlignment="1">
      <alignment horizontal="center"/>
    </xf>
    <xf numFmtId="0" fontId="7" fillId="0" borderId="38" xfId="0" applyFont="1" applyFill="1" applyBorder="1" applyAlignment="1">
      <alignment horizontal="center"/>
    </xf>
    <xf numFmtId="0" fontId="6" fillId="0" borderId="28" xfId="0" applyFont="1" applyFill="1" applyBorder="1" applyAlignment="1">
      <alignment horizontal="center"/>
    </xf>
    <xf numFmtId="0" fontId="4" fillId="0" borderId="28" xfId="0" applyFont="1" applyFill="1" applyBorder="1" applyAlignment="1">
      <alignment horizontal="center"/>
    </xf>
    <xf numFmtId="0" fontId="7" fillId="0" borderId="28" xfId="0" applyFont="1" applyFill="1" applyBorder="1" applyAlignment="1">
      <alignment horizontal="center"/>
    </xf>
    <xf numFmtId="0" fontId="7" fillId="0" borderId="39" xfId="0" applyFont="1" applyFill="1" applyBorder="1" applyAlignment="1">
      <alignment horizontal="center"/>
    </xf>
    <xf numFmtId="0" fontId="7" fillId="0" borderId="40" xfId="0" applyFont="1" applyFill="1" applyBorder="1" applyAlignment="1">
      <alignment horizontal="center"/>
    </xf>
    <xf numFmtId="0" fontId="6" fillId="0" borderId="0" xfId="0" applyFont="1" applyFill="1" applyBorder="1" applyAlignment="1">
      <alignment horizontal="center"/>
    </xf>
    <xf numFmtId="0" fontId="3" fillId="0" borderId="0" xfId="0" applyFont="1" applyFill="1" applyBorder="1" applyAlignment="1">
      <alignment horizontal="distributed"/>
    </xf>
    <xf numFmtId="0" fontId="3" fillId="0" borderId="0" xfId="0" applyFont="1" applyFill="1" applyBorder="1" applyAlignment="1">
      <alignment horizontal="left"/>
    </xf>
    <xf numFmtId="0" fontId="6" fillId="0" borderId="0" xfId="0" applyFont="1" applyFill="1"/>
    <xf numFmtId="0" fontId="6"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Border="1" applyAlignment="1">
      <alignment horizontal="center"/>
    </xf>
    <xf numFmtId="0" fontId="3" fillId="0" borderId="13" xfId="0" applyFont="1" applyFill="1" applyBorder="1"/>
    <xf numFmtId="0" fontId="7" fillId="0" borderId="0" xfId="0" applyFont="1" applyFill="1"/>
    <xf numFmtId="38" fontId="7" fillId="0" borderId="0" xfId="1" applyFont="1" applyFill="1"/>
    <xf numFmtId="0" fontId="3" fillId="0" borderId="0" xfId="0" applyFont="1" applyFill="1" applyBorder="1" applyAlignment="1"/>
    <xf numFmtId="0" fontId="7" fillId="0" borderId="28" xfId="0" applyFont="1" applyFill="1" applyBorder="1"/>
    <xf numFmtId="0" fontId="7" fillId="0" borderId="0" xfId="0" applyFont="1" applyFill="1" applyBorder="1" applyAlignment="1">
      <alignment horizontal="left"/>
    </xf>
    <xf numFmtId="0" fontId="3" fillId="0" borderId="41" xfId="0" applyFont="1" applyFill="1" applyBorder="1" applyAlignment="1">
      <alignment horizontal="center" vertical="center"/>
    </xf>
    <xf numFmtId="49" fontId="7" fillId="0" borderId="42" xfId="0" applyNumberFormat="1" applyFont="1" applyFill="1" applyBorder="1" applyAlignment="1">
      <alignment horizontal="center" vertical="center"/>
    </xf>
    <xf numFmtId="49" fontId="7" fillId="0" borderId="43" xfId="0" applyNumberFormat="1" applyFont="1" applyFill="1" applyBorder="1" applyAlignment="1">
      <alignment horizontal="center" vertical="center"/>
    </xf>
    <xf numFmtId="49" fontId="7" fillId="0" borderId="44" xfId="0" applyNumberFormat="1" applyFont="1" applyFill="1" applyBorder="1" applyAlignment="1">
      <alignment horizontal="center" vertical="center"/>
    </xf>
    <xf numFmtId="0" fontId="7" fillId="0" borderId="0" xfId="0" applyFont="1" applyFill="1" applyBorder="1" applyAlignment="1">
      <alignment horizontal="right"/>
    </xf>
    <xf numFmtId="0" fontId="7" fillId="0" borderId="9" xfId="0" applyFont="1" applyFill="1" applyBorder="1" applyAlignment="1">
      <alignment horizontal="center"/>
    </xf>
    <xf numFmtId="0" fontId="7" fillId="0" borderId="12" xfId="0" applyFont="1" applyFill="1" applyBorder="1" applyAlignment="1">
      <alignment horizontal="left"/>
    </xf>
    <xf numFmtId="38" fontId="3" fillId="0" borderId="0" xfId="1" applyFont="1" applyFill="1" applyBorder="1"/>
    <xf numFmtId="38" fontId="3" fillId="0" borderId="0" xfId="1" applyFont="1" applyFill="1" applyBorder="1" applyAlignment="1">
      <alignment horizontal="center"/>
    </xf>
    <xf numFmtId="38" fontId="7" fillId="0" borderId="29" xfId="1" applyFont="1" applyFill="1" applyBorder="1" applyAlignment="1">
      <alignment horizontal="center" vertical="center"/>
    </xf>
    <xf numFmtId="0" fontId="7" fillId="0" borderId="8" xfId="0" applyFont="1" applyFill="1" applyBorder="1" applyAlignment="1">
      <alignment horizontal="center"/>
    </xf>
    <xf numFmtId="38" fontId="7" fillId="0" borderId="4" xfId="1" applyFont="1" applyFill="1" applyBorder="1" applyAlignment="1">
      <alignment horizontal="center"/>
    </xf>
    <xf numFmtId="38" fontId="7" fillId="0" borderId="19" xfId="1" applyFont="1" applyFill="1" applyBorder="1"/>
    <xf numFmtId="38" fontId="7" fillId="0" borderId="16" xfId="1" applyFont="1" applyFill="1" applyBorder="1" applyAlignment="1">
      <alignment horizontal="center"/>
    </xf>
    <xf numFmtId="38" fontId="7" fillId="0" borderId="22" xfId="1" applyFont="1" applyFill="1" applyBorder="1" applyAlignment="1">
      <alignment horizontal="center"/>
    </xf>
    <xf numFmtId="38" fontId="7" fillId="0" borderId="23" xfId="1" applyFont="1" applyFill="1" applyBorder="1" applyAlignment="1">
      <alignment horizontal="center"/>
    </xf>
    <xf numFmtId="0" fontId="7" fillId="0" borderId="13" xfId="0" applyFont="1" applyFill="1" applyBorder="1" applyAlignment="1">
      <alignment horizontal="left"/>
    </xf>
    <xf numFmtId="0" fontId="7" fillId="0" borderId="11" xfId="0" applyFont="1" applyFill="1" applyBorder="1" applyAlignment="1">
      <alignment horizontal="left"/>
    </xf>
    <xf numFmtId="0" fontId="6" fillId="0" borderId="8" xfId="0" applyFont="1" applyFill="1" applyBorder="1" applyAlignment="1">
      <alignment horizontal="right"/>
    </xf>
    <xf numFmtId="1" fontId="6" fillId="0" borderId="13" xfId="0" applyNumberFormat="1" applyFont="1" applyFill="1" applyBorder="1" applyAlignment="1">
      <alignment horizontal="right"/>
    </xf>
    <xf numFmtId="0" fontId="6" fillId="0" borderId="11" xfId="0" applyFont="1" applyFill="1" applyBorder="1" applyAlignment="1">
      <alignment horizontal="right"/>
    </xf>
    <xf numFmtId="38" fontId="7" fillId="0" borderId="5" xfId="1" applyFont="1" applyFill="1" applyBorder="1" applyAlignment="1">
      <alignment horizontal="center"/>
    </xf>
    <xf numFmtId="38" fontId="7" fillId="0" borderId="20" xfId="1" applyFont="1" applyFill="1" applyBorder="1"/>
    <xf numFmtId="38" fontId="7" fillId="0" borderId="17" xfId="1" applyFont="1" applyFill="1" applyBorder="1" applyAlignment="1">
      <alignment horizontal="center"/>
    </xf>
    <xf numFmtId="38" fontId="7" fillId="0" borderId="24" xfId="1" applyFont="1" applyFill="1" applyBorder="1" applyAlignment="1">
      <alignment horizontal="center"/>
    </xf>
    <xf numFmtId="38" fontId="7" fillId="0" borderId="25" xfId="1" applyFont="1" applyFill="1" applyBorder="1" applyAlignment="1">
      <alignment horizontal="center"/>
    </xf>
    <xf numFmtId="0" fontId="7" fillId="0" borderId="14" xfId="0" applyFont="1" applyFill="1" applyBorder="1" applyAlignment="1">
      <alignment horizontal="left"/>
    </xf>
    <xf numFmtId="0" fontId="6" fillId="0" borderId="9" xfId="0" applyFont="1" applyFill="1" applyBorder="1" applyAlignment="1">
      <alignment horizontal="right"/>
    </xf>
    <xf numFmtId="0" fontId="6" fillId="0" borderId="14" xfId="0" applyFont="1" applyFill="1" applyBorder="1" applyAlignment="1">
      <alignment horizontal="right"/>
    </xf>
    <xf numFmtId="0" fontId="6" fillId="0" borderId="12" xfId="0" applyFont="1" applyFill="1" applyBorder="1" applyAlignment="1">
      <alignment horizontal="right"/>
    </xf>
    <xf numFmtId="0" fontId="7" fillId="0" borderId="10" xfId="0" applyFont="1" applyFill="1" applyBorder="1" applyAlignment="1">
      <alignment horizontal="center"/>
    </xf>
    <xf numFmtId="38" fontId="7" fillId="0" borderId="30" xfId="1" applyFont="1" applyFill="1" applyBorder="1" applyAlignment="1">
      <alignment horizontal="center"/>
    </xf>
    <xf numFmtId="38" fontId="7" fillId="0" borderId="21" xfId="1" applyFont="1" applyFill="1" applyBorder="1"/>
    <xf numFmtId="38" fontId="7" fillId="0" borderId="18" xfId="1" applyFont="1" applyFill="1" applyBorder="1" applyAlignment="1">
      <alignment horizontal="center"/>
    </xf>
    <xf numFmtId="38" fontId="7" fillId="0" borderId="26" xfId="1" applyFont="1" applyFill="1" applyBorder="1" applyAlignment="1">
      <alignment horizontal="center"/>
    </xf>
    <xf numFmtId="38" fontId="7" fillId="0" borderId="27" xfId="1" applyFont="1" applyFill="1" applyBorder="1" applyAlignment="1">
      <alignment horizontal="center"/>
    </xf>
    <xf numFmtId="0" fontId="7" fillId="0" borderId="6" xfId="0" applyFont="1" applyFill="1" applyBorder="1" applyAlignment="1">
      <alignment horizontal="left"/>
    </xf>
    <xf numFmtId="0" fontId="7" fillId="0" borderId="7" xfId="0" applyFont="1" applyFill="1" applyBorder="1" applyAlignment="1">
      <alignment horizontal="left"/>
    </xf>
    <xf numFmtId="0" fontId="6" fillId="0" borderId="10" xfId="0" applyFont="1" applyFill="1" applyBorder="1" applyAlignment="1">
      <alignment horizontal="right"/>
    </xf>
    <xf numFmtId="38" fontId="6" fillId="0" borderId="15" xfId="0" applyNumberFormat="1" applyFont="1" applyFill="1" applyBorder="1" applyAlignment="1">
      <alignment horizontal="right"/>
    </xf>
    <xf numFmtId="0" fontId="6" fillId="0" borderId="7" xfId="0" applyFont="1" applyFill="1" applyBorder="1" applyAlignment="1">
      <alignment horizontal="right"/>
    </xf>
    <xf numFmtId="0" fontId="3" fillId="0" borderId="0" xfId="0" applyFont="1" applyFill="1" applyAlignment="1">
      <alignment vertical="center"/>
    </xf>
    <xf numFmtId="0" fontId="6" fillId="0" borderId="0" xfId="0" applyFont="1" applyFill="1" applyBorder="1" applyAlignment="1"/>
    <xf numFmtId="0" fontId="6" fillId="0" borderId="0" xfId="0" applyFont="1" applyFill="1" applyAlignment="1"/>
    <xf numFmtId="0" fontId="6" fillId="0" borderId="0" xfId="0" applyFont="1" applyFill="1" applyBorder="1" applyAlignment="1">
      <alignment horizontal="distributed"/>
    </xf>
    <xf numFmtId="49" fontId="6" fillId="0" borderId="0" xfId="0" applyNumberFormat="1" applyFont="1" applyFill="1" applyBorder="1" applyAlignment="1">
      <alignment horizontal="center" vertical="center"/>
    </xf>
    <xf numFmtId="0" fontId="7" fillId="0" borderId="1" xfId="0" applyFont="1" applyFill="1" applyBorder="1" applyAlignment="1">
      <alignment horizontal="distributed" vertical="center"/>
    </xf>
    <xf numFmtId="0" fontId="7" fillId="0" borderId="28" xfId="0" applyFont="1" applyFill="1" applyBorder="1" applyAlignment="1">
      <alignment horizontal="center" vertical="center"/>
    </xf>
    <xf numFmtId="0" fontId="3" fillId="0" borderId="45" xfId="0" applyFont="1" applyFill="1" applyBorder="1" applyAlignment="1">
      <alignment horizontal="distributed" vertical="center"/>
    </xf>
    <xf numFmtId="0" fontId="3" fillId="0" borderId="46" xfId="0" applyFont="1" applyFill="1" applyBorder="1" applyAlignment="1">
      <alignment horizontal="distributed" vertical="center"/>
    </xf>
    <xf numFmtId="0" fontId="3" fillId="0" borderId="47" xfId="0" applyFont="1" applyFill="1" applyBorder="1" applyAlignment="1">
      <alignment horizontal="distributed" vertical="center"/>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50" xfId="0" applyFont="1" applyFill="1" applyBorder="1" applyAlignment="1">
      <alignment horizontal="center" vertical="center"/>
    </xf>
    <xf numFmtId="38" fontId="7" fillId="0" borderId="28" xfId="1" applyFont="1" applyFill="1" applyBorder="1" applyAlignment="1">
      <alignment horizontal="center" vertical="center"/>
    </xf>
    <xf numFmtId="38" fontId="4" fillId="0" borderId="28" xfId="1" applyFont="1" applyFill="1" applyBorder="1" applyAlignment="1">
      <alignment horizontal="righ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39" xfId="0" applyFont="1" applyFill="1" applyBorder="1" applyAlignment="1">
      <alignment horizontal="center" vertical="center"/>
    </xf>
    <xf numFmtId="0" fontId="7" fillId="0" borderId="40" xfId="0" applyFont="1" applyFill="1" applyBorder="1" applyAlignment="1">
      <alignment horizontal="center" vertical="center"/>
    </xf>
    <xf numFmtId="176" fontId="3" fillId="0" borderId="35" xfId="0" applyNumberFormat="1" applyFont="1" applyFill="1" applyBorder="1" applyAlignment="1">
      <alignment horizontal="right"/>
    </xf>
    <xf numFmtId="0" fontId="3" fillId="0" borderId="28" xfId="0" applyFont="1" applyFill="1" applyBorder="1"/>
    <xf numFmtId="0" fontId="7" fillId="0" borderId="28" xfId="0" applyFont="1" applyFill="1" applyBorder="1" applyAlignment="1">
      <alignment horizontal="left" vertical="center"/>
    </xf>
    <xf numFmtId="38" fontId="6" fillId="0" borderId="28" xfId="1" applyFont="1" applyFill="1" applyBorder="1" applyAlignment="1">
      <alignment horizontal="right"/>
    </xf>
    <xf numFmtId="176" fontId="7" fillId="0" borderId="28" xfId="0" applyNumberFormat="1" applyFont="1" applyFill="1" applyBorder="1" applyAlignment="1">
      <alignment horizontal="right" vertical="center"/>
    </xf>
    <xf numFmtId="0" fontId="7" fillId="0" borderId="0" xfId="0" applyFont="1" applyFill="1" applyBorder="1" applyAlignment="1">
      <alignment horizontal="distributed" vertical="center"/>
    </xf>
    <xf numFmtId="0" fontId="7" fillId="0" borderId="28" xfId="0" applyFont="1" applyFill="1" applyBorder="1" applyAlignment="1">
      <alignment horizontal="center" vertical="center" textRotation="255"/>
    </xf>
    <xf numFmtId="0" fontId="3" fillId="0" borderId="28" xfId="0" applyFont="1" applyFill="1" applyBorder="1" applyAlignment="1">
      <alignment horizontal="center" vertical="center" textRotation="255"/>
    </xf>
    <xf numFmtId="0" fontId="7" fillId="0" borderId="34" xfId="0" applyFont="1" applyFill="1" applyBorder="1" applyAlignment="1">
      <alignment horizontal="center" vertical="center"/>
    </xf>
    <xf numFmtId="0" fontId="7" fillId="0" borderId="9" xfId="0" applyFont="1" applyFill="1" applyBorder="1" applyAlignment="1"/>
    <xf numFmtId="0" fontId="7" fillId="0" borderId="14" xfId="0" applyFont="1" applyFill="1" applyBorder="1" applyAlignment="1"/>
    <xf numFmtId="176" fontId="6" fillId="0" borderId="14" xfId="1" applyNumberFormat="1" applyFont="1" applyFill="1" applyBorder="1" applyAlignment="1"/>
    <xf numFmtId="176" fontId="4" fillId="0" borderId="14" xfId="1" applyNumberFormat="1" applyFont="1" applyFill="1" applyBorder="1" applyAlignment="1"/>
    <xf numFmtId="176" fontId="4" fillId="0" borderId="12" xfId="1" applyNumberFormat="1" applyFont="1" applyFill="1" applyBorder="1" applyAlignment="1"/>
    <xf numFmtId="0" fontId="3" fillId="0" borderId="10" xfId="0" applyFont="1" applyFill="1" applyBorder="1" applyAlignment="1"/>
    <xf numFmtId="38" fontId="6" fillId="0" borderId="15" xfId="1" applyFont="1" applyFill="1" applyBorder="1" applyAlignment="1"/>
    <xf numFmtId="176" fontId="6" fillId="0" borderId="12" xfId="1" applyNumberFormat="1" applyFont="1" applyFill="1" applyBorder="1" applyAlignment="1"/>
    <xf numFmtId="38" fontId="6" fillId="0" borderId="7" xfId="1" applyFont="1" applyFill="1" applyBorder="1" applyAlignment="1"/>
    <xf numFmtId="0" fontId="7" fillId="0" borderId="12" xfId="0" applyFont="1" applyFill="1" applyBorder="1" applyAlignment="1"/>
    <xf numFmtId="0" fontId="7" fillId="0" borderId="51" xfId="0" applyFont="1" applyFill="1" applyBorder="1" applyAlignment="1"/>
    <xf numFmtId="0" fontId="7" fillId="0" borderId="52" xfId="0" applyFont="1" applyFill="1" applyBorder="1" applyAlignment="1"/>
    <xf numFmtId="0" fontId="7" fillId="0" borderId="53" xfId="0" applyFont="1" applyFill="1" applyBorder="1" applyAlignment="1"/>
    <xf numFmtId="176" fontId="6" fillId="0" borderId="52" xfId="1" applyNumberFormat="1" applyFont="1" applyFill="1" applyBorder="1" applyAlignment="1"/>
    <xf numFmtId="176" fontId="6" fillId="0" borderId="53" xfId="1" applyNumberFormat="1" applyFont="1" applyFill="1" applyBorder="1" applyAlignment="1"/>
    <xf numFmtId="176" fontId="4" fillId="0" borderId="52" xfId="1" applyNumberFormat="1" applyFont="1" applyFill="1" applyBorder="1" applyAlignment="1"/>
    <xf numFmtId="176" fontId="4" fillId="0" borderId="53" xfId="1" applyNumberFormat="1" applyFont="1" applyFill="1" applyBorder="1" applyAlignment="1"/>
    <xf numFmtId="0" fontId="9" fillId="0" borderId="14" xfId="0" applyFont="1" applyFill="1" applyBorder="1" applyAlignment="1"/>
    <xf numFmtId="176" fontId="6" fillId="0" borderId="9" xfId="1" applyNumberFormat="1" applyFont="1" applyFill="1" applyBorder="1" applyAlignment="1"/>
    <xf numFmtId="0" fontId="12" fillId="0" borderId="0" xfId="0" applyFont="1"/>
    <xf numFmtId="0" fontId="13" fillId="0" borderId="0" xfId="0" applyFont="1"/>
    <xf numFmtId="0" fontId="14" fillId="0" borderId="0" xfId="0" applyFont="1"/>
    <xf numFmtId="0" fontId="15" fillId="0" borderId="0" xfId="0" applyFont="1"/>
    <xf numFmtId="0" fontId="16" fillId="0" borderId="0" xfId="0" applyFont="1"/>
    <xf numFmtId="0" fontId="0" fillId="0" borderId="0" xfId="0" applyFont="1"/>
    <xf numFmtId="0" fontId="16" fillId="0" borderId="0" xfId="0" applyFont="1" applyFill="1"/>
    <xf numFmtId="38" fontId="7" fillId="0" borderId="40" xfId="1" applyFont="1" applyFill="1" applyBorder="1" applyAlignment="1">
      <alignment horizontal="center" vertical="center"/>
    </xf>
    <xf numFmtId="0" fontId="7" fillId="0" borderId="54" xfId="0" applyFont="1" applyFill="1" applyBorder="1" applyAlignment="1"/>
    <xf numFmtId="0" fontId="7" fillId="0" borderId="55" xfId="0" applyFont="1" applyFill="1" applyBorder="1" applyAlignment="1"/>
    <xf numFmtId="0" fontId="3" fillId="0" borderId="55" xfId="0" applyFont="1" applyFill="1" applyBorder="1" applyAlignment="1"/>
    <xf numFmtId="0" fontId="7" fillId="0" borderId="56" xfId="0" applyFont="1" applyFill="1" applyBorder="1" applyAlignment="1"/>
    <xf numFmtId="0" fontId="7" fillId="0" borderId="15" xfId="0" applyFont="1" applyFill="1" applyBorder="1" applyAlignment="1"/>
    <xf numFmtId="0" fontId="3" fillId="0" borderId="15" xfId="0" applyFont="1" applyFill="1" applyBorder="1" applyAlignment="1"/>
    <xf numFmtId="0" fontId="3" fillId="0" borderId="7" xfId="0" applyFont="1" applyFill="1" applyBorder="1" applyAlignment="1"/>
    <xf numFmtId="0" fontId="7" fillId="0" borderId="10" xfId="0" applyFont="1" applyFill="1" applyBorder="1" applyAlignment="1"/>
    <xf numFmtId="0" fontId="7" fillId="0" borderId="7" xfId="0" applyFont="1" applyFill="1" applyBorder="1" applyAlignment="1"/>
    <xf numFmtId="176" fontId="7" fillId="0" borderId="10" xfId="0" applyNumberFormat="1" applyFont="1" applyFill="1" applyBorder="1" applyAlignment="1"/>
    <xf numFmtId="176" fontId="7" fillId="0" borderId="15" xfId="0" applyNumberFormat="1" applyFont="1" applyFill="1" applyBorder="1" applyAlignment="1"/>
    <xf numFmtId="176" fontId="7" fillId="0" borderId="7" xfId="0" applyNumberFormat="1" applyFont="1" applyFill="1" applyBorder="1" applyAlignment="1"/>
    <xf numFmtId="176" fontId="6" fillId="0" borderId="51" xfId="1" applyNumberFormat="1" applyFont="1" applyFill="1" applyBorder="1" applyAlignment="1"/>
    <xf numFmtId="0" fontId="18" fillId="0" borderId="0" xfId="0" applyFont="1"/>
    <xf numFmtId="0" fontId="19" fillId="0" borderId="0" xfId="0" applyFont="1" applyFill="1"/>
    <xf numFmtId="0" fontId="6" fillId="0" borderId="13" xfId="0" applyFont="1" applyFill="1" applyBorder="1" applyAlignment="1">
      <alignment horizontal="left"/>
    </xf>
    <xf numFmtId="176" fontId="3" fillId="0" borderId="0" xfId="0" applyNumberFormat="1" applyFont="1" applyFill="1" applyBorder="1" applyAlignment="1">
      <alignment horizontal="center"/>
    </xf>
    <xf numFmtId="38" fontId="3" fillId="0" borderId="0" xfId="0" applyNumberFormat="1" applyFont="1" applyFill="1" applyBorder="1" applyAlignment="1">
      <alignment horizontal="center"/>
    </xf>
    <xf numFmtId="0" fontId="7" fillId="0" borderId="57" xfId="0" applyFont="1" applyBorder="1" applyAlignment="1">
      <alignment horizontal="left"/>
    </xf>
    <xf numFmtId="0" fontId="7" fillId="0" borderId="56" xfId="0" applyFont="1" applyBorder="1" applyAlignment="1">
      <alignment horizontal="left"/>
    </xf>
    <xf numFmtId="0" fontId="7" fillId="0" borderId="20" xfId="0" applyFont="1" applyBorder="1" applyAlignment="1">
      <alignment horizontal="left"/>
    </xf>
    <xf numFmtId="38" fontId="7" fillId="0" borderId="1" xfId="1" applyFont="1" applyFill="1" applyBorder="1" applyAlignment="1">
      <alignment horizontal="center" vertical="center"/>
    </xf>
    <xf numFmtId="38" fontId="7" fillId="0" borderId="2" xfId="1" applyFont="1" applyFill="1" applyBorder="1" applyAlignment="1">
      <alignment horizontal="center" vertical="center"/>
    </xf>
    <xf numFmtId="0" fontId="6" fillId="0" borderId="13" xfId="0" applyFont="1" applyFill="1" applyBorder="1" applyAlignment="1"/>
    <xf numFmtId="0" fontId="3" fillId="0" borderId="58" xfId="0" applyFont="1" applyFill="1" applyBorder="1" applyAlignment="1">
      <alignment horizontal="center" vertical="center"/>
    </xf>
    <xf numFmtId="0" fontId="3" fillId="0" borderId="2" xfId="0" applyFont="1" applyFill="1" applyBorder="1" applyAlignment="1">
      <alignment horizontal="center" vertical="center"/>
    </xf>
    <xf numFmtId="38" fontId="4" fillId="0" borderId="0" xfId="1" applyFont="1" applyFill="1" applyBorder="1" applyAlignment="1">
      <alignment horizontal="right" vertical="center"/>
    </xf>
    <xf numFmtId="38" fontId="7" fillId="0" borderId="28" xfId="1" applyFont="1" applyFill="1" applyBorder="1" applyAlignment="1">
      <alignment horizontal="distributed" vertical="center"/>
    </xf>
    <xf numFmtId="0" fontId="20" fillId="0" borderId="1" xfId="0" applyFont="1" applyFill="1" applyBorder="1" applyAlignment="1">
      <alignment horizontal="distributed" vertical="center"/>
    </xf>
    <xf numFmtId="0" fontId="21" fillId="0" borderId="28" xfId="0" applyFont="1" applyFill="1" applyBorder="1" applyAlignment="1">
      <alignment horizontal="left"/>
    </xf>
    <xf numFmtId="0" fontId="6" fillId="0" borderId="28" xfId="0" applyFont="1" applyFill="1" applyBorder="1" applyAlignment="1">
      <alignment horizontal="left"/>
    </xf>
    <xf numFmtId="0" fontId="3" fillId="0" borderId="0" xfId="0" applyFont="1" applyFill="1" applyBorder="1" applyAlignment="1" applyProtection="1">
      <protection locked="0"/>
    </xf>
    <xf numFmtId="0" fontId="6" fillId="0" borderId="0" xfId="0" applyFont="1" applyFill="1" applyBorder="1" applyAlignment="1" applyProtection="1">
      <protection locked="0"/>
    </xf>
    <xf numFmtId="0" fontId="6" fillId="0" borderId="0" xfId="0" applyFont="1" applyFill="1" applyAlignment="1" applyProtection="1">
      <protection locked="0"/>
    </xf>
    <xf numFmtId="0" fontId="3" fillId="0" borderId="0"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49"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distributed"/>
      <protection locked="0"/>
    </xf>
    <xf numFmtId="0" fontId="7" fillId="0" borderId="3" xfId="0" applyFont="1" applyFill="1" applyBorder="1" applyAlignment="1" applyProtection="1">
      <alignment horizontal="center" vertical="center"/>
      <protection locked="0"/>
    </xf>
    <xf numFmtId="0" fontId="3" fillId="0" borderId="46" xfId="0" applyFont="1" applyFill="1" applyBorder="1" applyAlignment="1" applyProtection="1">
      <alignment horizontal="distributed" vertical="center"/>
      <protection locked="0"/>
    </xf>
    <xf numFmtId="0" fontId="3" fillId="0" borderId="45" xfId="0" applyFont="1" applyFill="1" applyBorder="1" applyAlignment="1" applyProtection="1">
      <alignment horizontal="distributed" vertical="center"/>
      <protection locked="0"/>
    </xf>
    <xf numFmtId="0" fontId="3" fillId="0" borderId="47" xfId="0" applyFont="1" applyFill="1" applyBorder="1" applyAlignment="1" applyProtection="1">
      <alignment horizontal="distributed" vertical="center"/>
      <protection locked="0"/>
    </xf>
    <xf numFmtId="0" fontId="7" fillId="0" borderId="48" xfId="0" applyFont="1" applyFill="1" applyBorder="1" applyAlignment="1" applyProtection="1">
      <alignment horizontal="center" vertical="center"/>
      <protection locked="0"/>
    </xf>
    <xf numFmtId="0" fontId="7" fillId="0" borderId="49" xfId="0" applyFont="1" applyFill="1" applyBorder="1" applyAlignment="1" applyProtection="1">
      <alignment horizontal="center" vertical="center"/>
      <protection locked="0"/>
    </xf>
    <xf numFmtId="0" fontId="7" fillId="0" borderId="50" xfId="0" applyFont="1" applyFill="1" applyBorder="1" applyAlignment="1" applyProtection="1">
      <alignment horizontal="center" vertical="center"/>
      <protection locked="0"/>
    </xf>
    <xf numFmtId="0" fontId="7" fillId="0" borderId="8" xfId="0" applyFont="1" applyFill="1" applyBorder="1" applyAlignment="1" applyProtection="1">
      <alignment horizontal="center"/>
      <protection locked="0"/>
    </xf>
    <xf numFmtId="38" fontId="7" fillId="0" borderId="4" xfId="1" applyFont="1" applyFill="1" applyBorder="1" applyAlignment="1" applyProtection="1">
      <alignment horizontal="center"/>
      <protection locked="0"/>
    </xf>
    <xf numFmtId="0" fontId="6" fillId="0" borderId="8" xfId="0" applyFont="1" applyFill="1" applyBorder="1" applyAlignment="1" applyProtection="1">
      <alignment horizontal="right"/>
      <protection locked="0"/>
    </xf>
    <xf numFmtId="1" fontId="6" fillId="0" borderId="13" xfId="0" applyNumberFormat="1" applyFont="1" applyFill="1" applyBorder="1" applyAlignment="1" applyProtection="1">
      <alignment horizontal="right"/>
      <protection locked="0"/>
    </xf>
    <xf numFmtId="0" fontId="6" fillId="0" borderId="11" xfId="0" applyFont="1" applyFill="1" applyBorder="1" applyAlignment="1" applyProtection="1">
      <alignment horizontal="right"/>
      <protection locked="0"/>
    </xf>
    <xf numFmtId="0" fontId="7" fillId="0" borderId="9" xfId="0" applyFont="1" applyFill="1" applyBorder="1" applyAlignment="1" applyProtection="1">
      <alignment horizontal="center"/>
      <protection locked="0"/>
    </xf>
    <xf numFmtId="38" fontId="7" fillId="0" borderId="5" xfId="1" applyFont="1" applyFill="1" applyBorder="1" applyAlignment="1" applyProtection="1">
      <alignment horizontal="center"/>
      <protection locked="0"/>
    </xf>
    <xf numFmtId="0" fontId="6" fillId="0" borderId="9" xfId="0" applyFont="1" applyFill="1" applyBorder="1" applyAlignment="1" applyProtection="1">
      <alignment horizontal="right"/>
      <protection locked="0"/>
    </xf>
    <xf numFmtId="0" fontId="6" fillId="0" borderId="14" xfId="0" applyFont="1" applyFill="1" applyBorder="1" applyAlignment="1" applyProtection="1">
      <alignment horizontal="right"/>
      <protection locked="0"/>
    </xf>
    <xf numFmtId="0" fontId="6" fillId="0" borderId="12" xfId="0" applyFont="1" applyFill="1" applyBorder="1" applyAlignment="1" applyProtection="1">
      <alignment horizontal="right"/>
      <protection locked="0"/>
    </xf>
    <xf numFmtId="0" fontId="7" fillId="0" borderId="10" xfId="0" applyFont="1" applyFill="1" applyBorder="1" applyAlignment="1" applyProtection="1">
      <alignment horizontal="center"/>
      <protection locked="0"/>
    </xf>
    <xf numFmtId="38" fontId="7" fillId="0" borderId="30" xfId="1" applyFont="1" applyFill="1" applyBorder="1" applyAlignment="1" applyProtection="1">
      <alignment horizontal="center"/>
      <protection locked="0"/>
    </xf>
    <xf numFmtId="0" fontId="6" fillId="0" borderId="10" xfId="0" applyFont="1" applyFill="1" applyBorder="1" applyAlignment="1" applyProtection="1">
      <alignment horizontal="right"/>
      <protection locked="0"/>
    </xf>
    <xf numFmtId="38" fontId="6" fillId="0" borderId="15" xfId="0" applyNumberFormat="1" applyFont="1" applyFill="1" applyBorder="1" applyAlignment="1" applyProtection="1">
      <alignment horizontal="right"/>
      <protection locked="0"/>
    </xf>
    <xf numFmtId="0" fontId="6" fillId="0" borderId="7" xfId="0" applyFont="1" applyFill="1" applyBorder="1" applyAlignment="1" applyProtection="1">
      <alignment horizontal="right"/>
      <protection locked="0"/>
    </xf>
    <xf numFmtId="0" fontId="4" fillId="0" borderId="0" xfId="0" applyFont="1" applyFill="1" applyBorder="1" applyAlignment="1">
      <alignment horizontal="center"/>
    </xf>
    <xf numFmtId="38" fontId="7" fillId="0" borderId="31" xfId="1" applyFont="1" applyFill="1" applyBorder="1" applyAlignment="1">
      <alignment horizontal="center"/>
    </xf>
    <xf numFmtId="38" fontId="7" fillId="0" borderId="32" xfId="1" applyFont="1" applyFill="1" applyBorder="1" applyAlignment="1">
      <alignment horizontal="center"/>
    </xf>
    <xf numFmtId="38" fontId="7" fillId="0" borderId="16" xfId="1" applyFont="1" applyFill="1" applyBorder="1" applyAlignment="1" applyProtection="1">
      <alignment horizontal="center"/>
    </xf>
    <xf numFmtId="38" fontId="7" fillId="0" borderId="22" xfId="1" applyFont="1" applyFill="1" applyBorder="1" applyAlignment="1" applyProtection="1">
      <alignment horizontal="center"/>
    </xf>
    <xf numFmtId="38" fontId="7" fillId="0" borderId="23" xfId="1" applyFont="1" applyFill="1" applyBorder="1" applyAlignment="1" applyProtection="1">
      <alignment horizontal="center"/>
    </xf>
    <xf numFmtId="38" fontId="7" fillId="0" borderId="31" xfId="1" applyFont="1" applyFill="1" applyBorder="1" applyAlignment="1" applyProtection="1">
      <alignment horizontal="center"/>
    </xf>
    <xf numFmtId="38" fontId="7" fillId="0" borderId="32" xfId="1" applyFont="1" applyFill="1" applyBorder="1" applyAlignment="1" applyProtection="1">
      <alignment horizontal="center"/>
    </xf>
    <xf numFmtId="38" fontId="7" fillId="0" borderId="24" xfId="1" applyFont="1" applyFill="1" applyBorder="1" applyAlignment="1" applyProtection="1">
      <alignment horizontal="center"/>
    </xf>
    <xf numFmtId="38" fontId="7" fillId="0" borderId="25" xfId="1" applyFont="1" applyFill="1" applyBorder="1" applyAlignment="1" applyProtection="1">
      <alignment horizontal="center"/>
    </xf>
    <xf numFmtId="38" fontId="7" fillId="0" borderId="18" xfId="1" applyFont="1" applyFill="1" applyBorder="1" applyAlignment="1" applyProtection="1">
      <alignment horizontal="center"/>
    </xf>
    <xf numFmtId="38" fontId="7" fillId="0" borderId="26" xfId="1" applyFont="1" applyFill="1" applyBorder="1" applyAlignment="1" applyProtection="1">
      <alignment horizontal="center"/>
    </xf>
    <xf numFmtId="38" fontId="7" fillId="0" borderId="27" xfId="1" applyFont="1" applyFill="1" applyBorder="1" applyAlignment="1" applyProtection="1">
      <alignment horizontal="center"/>
    </xf>
    <xf numFmtId="0" fontId="7" fillId="0" borderId="0" xfId="0" applyFont="1" applyFill="1" applyBorder="1" applyAlignment="1" applyProtection="1">
      <alignment horizontal="center"/>
    </xf>
    <xf numFmtId="0" fontId="6" fillId="0" borderId="0" xfId="0" applyFont="1" applyFill="1" applyBorder="1" applyAlignment="1" applyProtection="1">
      <alignment horizontal="center"/>
    </xf>
    <xf numFmtId="177" fontId="3" fillId="0" borderId="0" xfId="0" applyNumberFormat="1" applyFont="1" applyFill="1"/>
    <xf numFmtId="177" fontId="3" fillId="0" borderId="0" xfId="0" applyNumberFormat="1" applyFont="1" applyFill="1" applyBorder="1"/>
    <xf numFmtId="177" fontId="7" fillId="0" borderId="0" xfId="0" applyNumberFormat="1" applyFont="1" applyFill="1" applyBorder="1"/>
    <xf numFmtId="177" fontId="7" fillId="0" borderId="0" xfId="0" applyNumberFormat="1" applyFont="1" applyFill="1" applyBorder="1" applyAlignment="1">
      <alignment horizontal="center"/>
    </xf>
    <xf numFmtId="177" fontId="3" fillId="0" borderId="0" xfId="0" applyNumberFormat="1" applyFont="1" applyFill="1" applyBorder="1" applyAlignment="1">
      <alignment horizontal="distributed"/>
    </xf>
    <xf numFmtId="177" fontId="3" fillId="0" borderId="0" xfId="0" applyNumberFormat="1" applyFont="1" applyFill="1" applyBorder="1" applyAlignment="1">
      <alignment horizontal="left"/>
    </xf>
    <xf numFmtId="177" fontId="7" fillId="0" borderId="0" xfId="0" applyNumberFormat="1" applyFont="1" applyFill="1" applyBorder="1" applyAlignment="1" applyProtection="1">
      <alignment horizontal="center"/>
    </xf>
    <xf numFmtId="0" fontId="16" fillId="0" borderId="0" xfId="0" applyFont="1" applyAlignment="1">
      <alignment horizontal="center"/>
    </xf>
    <xf numFmtId="0" fontId="23" fillId="0" borderId="0" xfId="0" applyFont="1" applyFill="1"/>
    <xf numFmtId="38" fontId="23" fillId="0" borderId="0" xfId="1" applyFont="1" applyFill="1"/>
    <xf numFmtId="0" fontId="6" fillId="0" borderId="28" xfId="0" applyFont="1" applyFill="1" applyBorder="1" applyAlignment="1"/>
    <xf numFmtId="49" fontId="7" fillId="0" borderId="41" xfId="0" applyNumberFormat="1" applyFont="1" applyFill="1" applyBorder="1" applyAlignment="1" applyProtection="1">
      <alignment horizontal="center" vertical="center"/>
      <protection locked="0"/>
    </xf>
    <xf numFmtId="0" fontId="0" fillId="0" borderId="0" xfId="0" applyFont="1" applyFill="1" applyAlignment="1"/>
    <xf numFmtId="0" fontId="6" fillId="0" borderId="0" xfId="0" applyFont="1" applyFill="1" applyBorder="1" applyAlignment="1">
      <alignment horizontal="left"/>
    </xf>
    <xf numFmtId="9" fontId="7" fillId="0" borderId="2" xfId="0" applyNumberFormat="1" applyFont="1" applyFill="1" applyBorder="1" applyAlignment="1">
      <alignment vertical="center" shrinkToFi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37"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176" fontId="11" fillId="0" borderId="9" xfId="1" applyNumberFormat="1" applyFont="1" applyBorder="1" applyAlignment="1">
      <alignment horizontal="right"/>
    </xf>
    <xf numFmtId="176" fontId="11" fillId="0" borderId="14" xfId="1" applyNumberFormat="1" applyFont="1" applyBorder="1" applyAlignment="1">
      <alignment horizontal="right"/>
    </xf>
    <xf numFmtId="176" fontId="11" fillId="0" borderId="12" xfId="1" applyNumberFormat="1" applyFont="1" applyBorder="1" applyAlignment="1">
      <alignment horizontal="right"/>
    </xf>
    <xf numFmtId="0" fontId="7" fillId="0" borderId="9" xfId="0" applyFont="1" applyFill="1" applyBorder="1" applyAlignment="1">
      <alignment horizontal="center"/>
    </xf>
    <xf numFmtId="0" fontId="7" fillId="0" borderId="12" xfId="0" applyFont="1" applyFill="1" applyBorder="1" applyAlignment="1">
      <alignment horizont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Fill="1" applyBorder="1" applyAlignment="1">
      <alignment horizontal="center"/>
    </xf>
    <xf numFmtId="0" fontId="7" fillId="0" borderId="7" xfId="0" applyFont="1" applyFill="1" applyBorder="1" applyAlignment="1">
      <alignment horizontal="center"/>
    </xf>
    <xf numFmtId="0" fontId="6" fillId="0" borderId="13" xfId="0" applyFont="1" applyFill="1" applyBorder="1" applyAlignment="1">
      <alignment horizontal="left"/>
    </xf>
    <xf numFmtId="38" fontId="7" fillId="0" borderId="59" xfId="1" applyFont="1" applyBorder="1" applyAlignment="1">
      <alignment horizontal="center" vertical="center"/>
    </xf>
    <xf numFmtId="38" fontId="7" fillId="0" borderId="60" xfId="1" applyFont="1" applyBorder="1" applyAlignment="1">
      <alignment horizontal="center" vertical="center"/>
    </xf>
    <xf numFmtId="38" fontId="7" fillId="0" borderId="61" xfId="1" applyFont="1" applyBorder="1" applyAlignment="1">
      <alignment horizontal="center" vertical="center"/>
    </xf>
    <xf numFmtId="0" fontId="7" fillId="0" borderId="55" xfId="0" applyFont="1" applyBorder="1" applyAlignment="1">
      <alignment horizontal="left" vertical="center"/>
    </xf>
    <xf numFmtId="176" fontId="11" fillId="0" borderId="9" xfId="1" applyNumberFormat="1" applyFont="1" applyFill="1" applyBorder="1" applyAlignment="1">
      <alignment horizontal="right"/>
    </xf>
    <xf numFmtId="176" fontId="11" fillId="0" borderId="14" xfId="1" applyNumberFormat="1" applyFont="1" applyFill="1" applyBorder="1" applyAlignment="1">
      <alignment horizontal="right"/>
    </xf>
    <xf numFmtId="176" fontId="11" fillId="0" borderId="12" xfId="1" applyNumberFormat="1" applyFont="1" applyFill="1" applyBorder="1" applyAlignment="1">
      <alignment horizontal="right"/>
    </xf>
    <xf numFmtId="0" fontId="10" fillId="0" borderId="0" xfId="0" applyFont="1" applyFill="1" applyBorder="1" applyAlignment="1">
      <alignment horizontal="center"/>
    </xf>
    <xf numFmtId="0" fontId="10" fillId="0" borderId="33" xfId="0" applyFont="1" applyFill="1" applyBorder="1" applyAlignment="1">
      <alignment horizont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0" xfId="0" applyFont="1" applyFill="1" applyBorder="1" applyAlignment="1">
      <alignment horizontal="center"/>
    </xf>
    <xf numFmtId="0" fontId="7" fillId="0" borderId="54" xfId="0" applyFont="1" applyFill="1" applyBorder="1" applyAlignment="1">
      <alignment horizontal="center"/>
    </xf>
    <xf numFmtId="0" fontId="7" fillId="0" borderId="56" xfId="0" applyFont="1" applyFill="1" applyBorder="1" applyAlignment="1">
      <alignment horizontal="center"/>
    </xf>
    <xf numFmtId="176" fontId="11" fillId="0" borderId="54" xfId="1" applyNumberFormat="1" applyFont="1" applyFill="1" applyBorder="1" applyAlignment="1">
      <alignment horizontal="right"/>
    </xf>
    <xf numFmtId="176" fontId="11" fillId="0" borderId="55" xfId="1" applyNumberFormat="1" applyFont="1" applyFill="1" applyBorder="1" applyAlignment="1">
      <alignment horizontal="right"/>
    </xf>
    <xf numFmtId="176" fontId="11" fillId="0" borderId="56" xfId="1" applyNumberFormat="1" applyFont="1" applyFill="1" applyBorder="1" applyAlignment="1">
      <alignment horizontal="right"/>
    </xf>
    <xf numFmtId="0" fontId="7" fillId="0" borderId="4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39" xfId="0" applyFont="1" applyFill="1" applyBorder="1" applyAlignment="1">
      <alignment horizontal="center" vertical="center"/>
    </xf>
    <xf numFmtId="176" fontId="4" fillId="0" borderId="54" xfId="1" applyNumberFormat="1" applyFont="1" applyFill="1" applyBorder="1" applyAlignment="1">
      <alignment horizontal="right"/>
    </xf>
    <xf numFmtId="176" fontId="4" fillId="0" borderId="55" xfId="1" applyNumberFormat="1" applyFont="1" applyFill="1" applyBorder="1" applyAlignment="1">
      <alignment horizontal="right"/>
    </xf>
    <xf numFmtId="176" fontId="4" fillId="0" borderId="56" xfId="1" applyNumberFormat="1" applyFont="1" applyFill="1" applyBorder="1" applyAlignment="1">
      <alignment horizontal="right"/>
    </xf>
    <xf numFmtId="176" fontId="4" fillId="0" borderId="9" xfId="1" applyNumberFormat="1" applyFont="1" applyFill="1" applyBorder="1" applyAlignment="1">
      <alignment horizontal="right"/>
    </xf>
    <xf numFmtId="176" fontId="4" fillId="0" borderId="14" xfId="1" applyNumberFormat="1" applyFont="1" applyFill="1" applyBorder="1" applyAlignment="1">
      <alignment horizontal="right"/>
    </xf>
    <xf numFmtId="176" fontId="4" fillId="0" borderId="12" xfId="1" applyNumberFormat="1" applyFont="1" applyFill="1" applyBorder="1" applyAlignment="1">
      <alignment horizontal="right"/>
    </xf>
    <xf numFmtId="38" fontId="4" fillId="0" borderId="40" xfId="1" applyFont="1" applyFill="1" applyBorder="1" applyAlignment="1">
      <alignment horizontal="right" vertical="center"/>
    </xf>
    <xf numFmtId="38" fontId="4" fillId="0" borderId="28" xfId="1" applyFont="1" applyFill="1" applyBorder="1" applyAlignment="1">
      <alignment horizontal="right" vertical="center"/>
    </xf>
    <xf numFmtId="38" fontId="4" fillId="0" borderId="39" xfId="1" applyFont="1" applyFill="1" applyBorder="1" applyAlignment="1">
      <alignment horizontal="right" vertical="center"/>
    </xf>
    <xf numFmtId="38" fontId="4" fillId="0" borderId="1" xfId="1" applyFont="1" applyFill="1" applyBorder="1" applyAlignment="1">
      <alignment horizontal="right" vertical="center"/>
    </xf>
    <xf numFmtId="38" fontId="4" fillId="0" borderId="2" xfId="1" applyFont="1" applyFill="1" applyBorder="1" applyAlignment="1">
      <alignment horizontal="right" vertical="center"/>
    </xf>
    <xf numFmtId="38" fontId="4" fillId="0" borderId="3" xfId="1" applyFont="1" applyFill="1" applyBorder="1" applyAlignment="1">
      <alignment horizontal="right" vertical="center"/>
    </xf>
    <xf numFmtId="0" fontId="7" fillId="0" borderId="55" xfId="0" applyFont="1" applyFill="1" applyBorder="1" applyAlignment="1">
      <alignment horizontal="left" vertical="center"/>
    </xf>
    <xf numFmtId="0" fontId="7" fillId="0" borderId="14" xfId="0" applyFont="1" applyFill="1" applyBorder="1" applyAlignment="1">
      <alignment horizontal="left" vertical="center"/>
    </xf>
    <xf numFmtId="0" fontId="7" fillId="0" borderId="6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7" xfId="0" applyFont="1" applyFill="1" applyBorder="1" applyAlignment="1">
      <alignment horizontal="center" vertical="center"/>
    </xf>
    <xf numFmtId="38" fontId="7" fillId="0" borderId="1" xfId="1" applyFont="1" applyFill="1" applyBorder="1" applyAlignment="1">
      <alignment horizontal="center" vertical="center"/>
    </xf>
    <xf numFmtId="38" fontId="7" fillId="0" borderId="2" xfId="1" applyFont="1" applyFill="1" applyBorder="1" applyAlignment="1">
      <alignment horizontal="center" vertical="center"/>
    </xf>
    <xf numFmtId="38" fontId="7" fillId="0" borderId="3" xfId="1" applyFont="1" applyFill="1" applyBorder="1" applyAlignment="1">
      <alignment horizontal="center" vertical="center"/>
    </xf>
    <xf numFmtId="176" fontId="4" fillId="0" borderId="37" xfId="0" applyNumberFormat="1" applyFont="1" applyFill="1" applyBorder="1" applyAlignment="1">
      <alignment horizontal="right"/>
    </xf>
    <xf numFmtId="176" fontId="4" fillId="0" borderId="35" xfId="0" applyNumberFormat="1" applyFont="1" applyFill="1" applyBorder="1" applyAlignment="1">
      <alignment horizontal="right"/>
    </xf>
    <xf numFmtId="176" fontId="4" fillId="0" borderId="36" xfId="0" applyNumberFormat="1" applyFont="1" applyFill="1" applyBorder="1" applyAlignment="1">
      <alignment horizontal="right"/>
    </xf>
    <xf numFmtId="38" fontId="7" fillId="0" borderId="59" xfId="1" applyFont="1" applyFill="1" applyBorder="1" applyAlignment="1">
      <alignment horizontal="center" vertical="center"/>
    </xf>
    <xf numFmtId="38" fontId="7" fillId="0" borderId="60" xfId="1" applyFont="1" applyFill="1" applyBorder="1" applyAlignment="1">
      <alignment horizontal="center" vertical="center"/>
    </xf>
    <xf numFmtId="38" fontId="7" fillId="0" borderId="61" xfId="1" applyFont="1" applyFill="1" applyBorder="1" applyAlignment="1">
      <alignment horizontal="center" vertical="center"/>
    </xf>
    <xf numFmtId="176" fontId="11" fillId="0" borderId="10" xfId="1" applyNumberFormat="1" applyFont="1" applyFill="1" applyBorder="1" applyAlignment="1">
      <alignment horizontal="right"/>
    </xf>
    <xf numFmtId="176" fontId="11" fillId="0" borderId="15" xfId="1" applyNumberFormat="1" applyFont="1" applyFill="1" applyBorder="1" applyAlignment="1">
      <alignment horizontal="right"/>
    </xf>
    <xf numFmtId="176" fontId="11" fillId="0" borderId="7" xfId="1" applyNumberFormat="1" applyFont="1" applyFill="1" applyBorder="1" applyAlignment="1">
      <alignment horizontal="right"/>
    </xf>
    <xf numFmtId="38" fontId="7" fillId="0" borderId="40" xfId="1" applyFont="1" applyFill="1" applyBorder="1" applyAlignment="1">
      <alignment horizontal="center" vertical="center"/>
    </xf>
    <xf numFmtId="38" fontId="7" fillId="0" borderId="28" xfId="1" applyFont="1" applyFill="1" applyBorder="1" applyAlignment="1">
      <alignment horizontal="center" vertical="center"/>
    </xf>
    <xf numFmtId="38" fontId="7" fillId="0" borderId="39" xfId="1" applyFont="1" applyFill="1" applyBorder="1" applyAlignment="1">
      <alignment horizontal="center" vertical="center"/>
    </xf>
    <xf numFmtId="38" fontId="3" fillId="0" borderId="1" xfId="1" applyFont="1" applyFill="1" applyBorder="1" applyAlignment="1">
      <alignment horizontal="distributed" vertical="center"/>
    </xf>
    <xf numFmtId="38" fontId="7" fillId="0" borderId="2" xfId="1" applyFont="1" applyFill="1" applyBorder="1" applyAlignment="1">
      <alignment horizontal="distributed" vertical="center"/>
    </xf>
    <xf numFmtId="38" fontId="7" fillId="0" borderId="3" xfId="1" applyFont="1" applyFill="1" applyBorder="1" applyAlignment="1">
      <alignment horizontal="distributed" vertical="center"/>
    </xf>
    <xf numFmtId="0" fontId="7" fillId="0" borderId="2" xfId="0" applyFont="1" applyFill="1" applyBorder="1" applyAlignment="1">
      <alignment horizontal="distributed" vertical="center"/>
    </xf>
    <xf numFmtId="0" fontId="7" fillId="0" borderId="3" xfId="0" applyFont="1" applyFill="1" applyBorder="1" applyAlignment="1">
      <alignment horizontal="distributed" vertical="center"/>
    </xf>
    <xf numFmtId="0" fontId="7" fillId="0" borderId="37" xfId="0" applyFont="1" applyFill="1" applyBorder="1" applyAlignment="1">
      <alignment horizontal="center" vertical="center" textRotation="255"/>
    </xf>
    <xf numFmtId="0" fontId="7" fillId="0" borderId="36" xfId="0" applyFont="1" applyFill="1" applyBorder="1" applyAlignment="1">
      <alignment horizontal="center" vertical="center" textRotation="255"/>
    </xf>
    <xf numFmtId="0" fontId="7" fillId="0" borderId="38" xfId="0" applyFont="1" applyFill="1" applyBorder="1" applyAlignment="1">
      <alignment horizontal="center" vertical="center" textRotation="255"/>
    </xf>
    <xf numFmtId="0" fontId="7" fillId="0" borderId="34" xfId="0" applyFont="1" applyFill="1" applyBorder="1" applyAlignment="1">
      <alignment horizontal="center" vertical="center" textRotation="255"/>
    </xf>
    <xf numFmtId="0" fontId="7" fillId="0" borderId="40" xfId="0" applyFont="1" applyFill="1" applyBorder="1" applyAlignment="1">
      <alignment horizontal="center" vertical="center" textRotation="255"/>
    </xf>
    <xf numFmtId="0" fontId="7" fillId="0" borderId="39" xfId="0" applyFont="1" applyFill="1" applyBorder="1" applyAlignment="1">
      <alignment horizontal="center" vertical="center" textRotation="255"/>
    </xf>
    <xf numFmtId="0" fontId="7" fillId="0" borderId="15" xfId="0" applyFont="1" applyFill="1" applyBorder="1" applyAlignment="1">
      <alignment horizontal="left" vertical="center"/>
    </xf>
    <xf numFmtId="176" fontId="4" fillId="0" borderId="9" xfId="1" applyNumberFormat="1" applyFont="1" applyBorder="1" applyAlignment="1">
      <alignment horizontal="right"/>
    </xf>
    <xf numFmtId="176" fontId="4" fillId="0" borderId="14" xfId="1" applyNumberFormat="1" applyFont="1" applyBorder="1" applyAlignment="1">
      <alignment horizontal="right"/>
    </xf>
    <xf numFmtId="176" fontId="4" fillId="0" borderId="12" xfId="1" applyNumberFormat="1" applyFont="1" applyBorder="1" applyAlignment="1">
      <alignment horizontal="right"/>
    </xf>
    <xf numFmtId="0" fontId="7" fillId="0" borderId="62" xfId="0" applyFont="1" applyBorder="1" applyAlignment="1">
      <alignment horizontal="center" vertical="center"/>
    </xf>
    <xf numFmtId="0" fontId="7" fillId="0" borderId="2" xfId="0" applyFont="1" applyBorder="1" applyAlignment="1">
      <alignment horizontal="center" vertical="center"/>
    </xf>
    <xf numFmtId="176" fontId="4" fillId="0" borderId="10" xfId="1" applyNumberFormat="1" applyFont="1" applyFill="1" applyBorder="1" applyAlignment="1">
      <alignment horizontal="right"/>
    </xf>
    <xf numFmtId="176" fontId="4" fillId="0" borderId="15" xfId="1" applyNumberFormat="1" applyFont="1" applyFill="1" applyBorder="1" applyAlignment="1">
      <alignment horizontal="right"/>
    </xf>
    <xf numFmtId="176" fontId="4" fillId="0" borderId="7" xfId="1" applyNumberFormat="1" applyFont="1" applyFill="1" applyBorder="1" applyAlignment="1">
      <alignment horizontal="right"/>
    </xf>
    <xf numFmtId="176" fontId="11" fillId="0" borderId="10" xfId="1" applyNumberFormat="1" applyFont="1" applyBorder="1" applyAlignment="1">
      <alignment horizontal="right"/>
    </xf>
    <xf numFmtId="176" fontId="11" fillId="0" borderId="15" xfId="1" applyNumberFormat="1" applyFont="1" applyBorder="1" applyAlignment="1">
      <alignment horizontal="right"/>
    </xf>
    <xf numFmtId="176" fontId="11" fillId="0" borderId="7" xfId="1" applyNumberFormat="1" applyFont="1" applyBorder="1" applyAlignment="1">
      <alignment horizontal="right"/>
    </xf>
    <xf numFmtId="176" fontId="4" fillId="0" borderId="10" xfId="1" applyNumberFormat="1" applyFont="1" applyBorder="1" applyAlignment="1">
      <alignment horizontal="right"/>
    </xf>
    <xf numFmtId="176" fontId="4" fillId="0" borderId="15" xfId="1" applyNumberFormat="1" applyFont="1" applyBorder="1" applyAlignment="1">
      <alignment horizontal="right"/>
    </xf>
    <xf numFmtId="176" fontId="4" fillId="0" borderId="7" xfId="1" applyNumberFormat="1" applyFont="1" applyBorder="1" applyAlignment="1">
      <alignment horizontal="right"/>
    </xf>
    <xf numFmtId="0" fontId="7" fillId="0" borderId="1"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6" fillId="0" borderId="0" xfId="0" applyFont="1" applyFill="1" applyBorder="1" applyAlignment="1" applyProtection="1">
      <alignment horizontal="right"/>
    </xf>
    <xf numFmtId="177" fontId="11" fillId="0" borderId="10" xfId="1" applyNumberFormat="1" applyFont="1" applyFill="1" applyBorder="1" applyAlignment="1" applyProtection="1">
      <alignment horizontal="right"/>
      <protection locked="0"/>
    </xf>
    <xf numFmtId="177" fontId="11" fillId="0" borderId="15" xfId="1" applyNumberFormat="1" applyFont="1" applyFill="1" applyBorder="1" applyAlignment="1" applyProtection="1">
      <alignment horizontal="right"/>
      <protection locked="0"/>
    </xf>
    <xf numFmtId="177" fontId="11" fillId="0" borderId="7" xfId="1" applyNumberFormat="1" applyFont="1" applyFill="1" applyBorder="1" applyAlignment="1" applyProtection="1">
      <alignment horizontal="right"/>
      <protection locked="0"/>
    </xf>
    <xf numFmtId="176" fontId="4" fillId="0" borderId="10" xfId="1" applyNumberFormat="1" applyFont="1" applyFill="1" applyBorder="1" applyAlignment="1" applyProtection="1">
      <alignment horizontal="right"/>
      <protection locked="0"/>
    </xf>
    <xf numFmtId="176" fontId="4" fillId="0" borderId="15" xfId="1" applyNumberFormat="1" applyFont="1" applyFill="1" applyBorder="1" applyAlignment="1" applyProtection="1">
      <alignment horizontal="right"/>
      <protection locked="0"/>
    </xf>
    <xf numFmtId="176" fontId="4" fillId="0" borderId="7" xfId="1" applyNumberFormat="1" applyFont="1" applyFill="1" applyBorder="1" applyAlignment="1" applyProtection="1">
      <alignment horizontal="right"/>
      <protection locked="0"/>
    </xf>
    <xf numFmtId="176" fontId="4" fillId="0" borderId="9" xfId="1" applyNumberFormat="1" applyFont="1" applyFill="1" applyBorder="1" applyAlignment="1" applyProtection="1">
      <alignment horizontal="right"/>
      <protection locked="0"/>
    </xf>
    <xf numFmtId="176" fontId="4" fillId="0" borderId="14" xfId="1" applyNumberFormat="1" applyFont="1" applyFill="1" applyBorder="1" applyAlignment="1" applyProtection="1">
      <alignment horizontal="right"/>
      <protection locked="0"/>
    </xf>
    <xf numFmtId="176" fontId="4" fillId="0" borderId="12" xfId="1" applyNumberFormat="1" applyFont="1" applyFill="1" applyBorder="1" applyAlignment="1" applyProtection="1">
      <alignment horizontal="right"/>
      <protection locked="0"/>
    </xf>
    <xf numFmtId="177" fontId="11" fillId="0" borderId="9" xfId="1" applyNumberFormat="1" applyFont="1" applyFill="1" applyBorder="1" applyAlignment="1" applyProtection="1">
      <alignment horizontal="right"/>
      <protection locked="0"/>
    </xf>
    <xf numFmtId="177" fontId="11" fillId="0" borderId="14" xfId="1" applyNumberFormat="1" applyFont="1" applyFill="1" applyBorder="1" applyAlignment="1" applyProtection="1">
      <alignment horizontal="right"/>
      <protection locked="0"/>
    </xf>
    <xf numFmtId="177" fontId="11" fillId="0" borderId="12" xfId="1" applyNumberFormat="1" applyFont="1" applyFill="1" applyBorder="1" applyAlignment="1" applyProtection="1">
      <alignment horizontal="right"/>
      <protection locked="0"/>
    </xf>
    <xf numFmtId="176" fontId="4" fillId="0" borderId="54" xfId="1" applyNumberFormat="1" applyFont="1" applyFill="1" applyBorder="1" applyAlignment="1" applyProtection="1">
      <alignment horizontal="right"/>
      <protection locked="0"/>
    </xf>
    <xf numFmtId="176" fontId="4" fillId="0" borderId="55" xfId="1" applyNumberFormat="1" applyFont="1" applyFill="1" applyBorder="1" applyAlignment="1" applyProtection="1">
      <alignment horizontal="right"/>
      <protection locked="0"/>
    </xf>
    <xf numFmtId="176" fontId="4" fillId="0" borderId="56" xfId="1" applyNumberFormat="1" applyFont="1" applyFill="1" applyBorder="1" applyAlignment="1" applyProtection="1">
      <alignment horizontal="right"/>
      <protection locked="0"/>
    </xf>
    <xf numFmtId="0" fontId="7" fillId="0" borderId="9" xfId="0" applyFont="1" applyFill="1" applyBorder="1" applyAlignment="1" applyProtection="1">
      <alignment horizontal="center"/>
      <protection locked="0"/>
    </xf>
    <xf numFmtId="0" fontId="7" fillId="0" borderId="12" xfId="0" applyFont="1" applyFill="1" applyBorder="1" applyAlignment="1" applyProtection="1">
      <alignment horizontal="center"/>
      <protection locked="0"/>
    </xf>
    <xf numFmtId="38" fontId="7" fillId="0" borderId="20" xfId="1" applyFont="1" applyFill="1" applyBorder="1" applyAlignment="1" applyProtection="1">
      <alignment horizontal="center"/>
    </xf>
    <xf numFmtId="38" fontId="7" fillId="0" borderId="14" xfId="1" applyFont="1" applyFill="1" applyBorder="1" applyAlignment="1" applyProtection="1">
      <alignment horizontal="center"/>
    </xf>
    <xf numFmtId="38" fontId="7" fillId="0" borderId="63" xfId="1" applyFont="1" applyFill="1" applyBorder="1" applyAlignment="1" applyProtection="1">
      <alignment horizontal="center"/>
    </xf>
    <xf numFmtId="38" fontId="7" fillId="0" borderId="64" xfId="1" applyFont="1" applyFill="1" applyBorder="1" applyAlignment="1" applyProtection="1">
      <alignment horizontal="center"/>
    </xf>
    <xf numFmtId="38" fontId="7" fillId="0" borderId="57" xfId="1" applyFont="1" applyFill="1" applyBorder="1" applyAlignment="1" applyProtection="1">
      <alignment horizontal="center"/>
    </xf>
    <xf numFmtId="38" fontId="7" fillId="0" borderId="55" xfId="1" applyFont="1" applyFill="1" applyBorder="1" applyAlignment="1" applyProtection="1">
      <alignment horizontal="center"/>
    </xf>
    <xf numFmtId="38" fontId="7" fillId="0" borderId="57" xfId="1" applyFont="1" applyFill="1" applyBorder="1" applyAlignment="1">
      <alignment horizontal="center"/>
    </xf>
    <xf numFmtId="38" fontId="7" fillId="0" borderId="55" xfId="1" applyFont="1" applyFill="1" applyBorder="1" applyAlignment="1">
      <alignment horizontal="center"/>
    </xf>
    <xf numFmtId="38" fontId="7" fillId="0" borderId="20" xfId="1" applyFont="1" applyFill="1" applyBorder="1" applyAlignment="1">
      <alignment horizontal="center"/>
    </xf>
    <xf numFmtId="38" fontId="7" fillId="0" borderId="14" xfId="1" applyFont="1" applyFill="1" applyBorder="1" applyAlignment="1">
      <alignment horizontal="center"/>
    </xf>
    <xf numFmtId="38" fontId="7" fillId="0" borderId="63" xfId="1" applyFont="1" applyFill="1" applyBorder="1" applyAlignment="1">
      <alignment horizontal="center"/>
    </xf>
    <xf numFmtId="38" fontId="7" fillId="0" borderId="64" xfId="1" applyFont="1" applyFill="1" applyBorder="1" applyAlignment="1">
      <alignment horizontal="center"/>
    </xf>
    <xf numFmtId="38" fontId="7" fillId="0" borderId="20" xfId="1" applyFont="1" applyFill="1" applyBorder="1" applyAlignment="1" applyProtection="1">
      <alignment horizontal="left" indent="1"/>
      <protection locked="0"/>
    </xf>
    <xf numFmtId="38" fontId="7" fillId="0" borderId="14" xfId="1" applyFont="1" applyFill="1" applyBorder="1" applyAlignment="1" applyProtection="1">
      <alignment horizontal="left" indent="1"/>
      <protection locked="0"/>
    </xf>
    <xf numFmtId="38" fontId="7" fillId="0" borderId="12" xfId="1" applyFont="1" applyFill="1" applyBorder="1" applyAlignment="1" applyProtection="1">
      <alignment horizontal="left" indent="1"/>
      <protection locked="0"/>
    </xf>
    <xf numFmtId="38" fontId="7" fillId="0" borderId="6" xfId="1" applyFont="1" applyFill="1" applyBorder="1" applyAlignment="1" applyProtection="1">
      <alignment horizontal="left" indent="1"/>
      <protection locked="0"/>
    </xf>
    <xf numFmtId="38" fontId="7" fillId="0" borderId="15" xfId="1" applyFont="1" applyFill="1" applyBorder="1" applyAlignment="1" applyProtection="1">
      <alignment horizontal="left" indent="1"/>
      <protection locked="0"/>
    </xf>
    <xf numFmtId="38" fontId="7" fillId="0" borderId="7" xfId="1" applyFont="1" applyFill="1" applyBorder="1" applyAlignment="1" applyProtection="1">
      <alignment horizontal="left" indent="1"/>
      <protection locked="0"/>
    </xf>
    <xf numFmtId="38" fontId="7" fillId="0" borderId="57" xfId="1" applyFont="1" applyFill="1" applyBorder="1" applyAlignment="1" applyProtection="1">
      <alignment horizontal="left" indent="1"/>
      <protection locked="0"/>
    </xf>
    <xf numFmtId="38" fontId="7" fillId="0" borderId="55" xfId="1" applyFont="1" applyFill="1" applyBorder="1" applyAlignment="1" applyProtection="1">
      <alignment horizontal="left" indent="1"/>
      <protection locked="0"/>
    </xf>
    <xf numFmtId="38" fontId="7" fillId="0" borderId="56" xfId="1" applyFont="1" applyFill="1" applyBorder="1" applyAlignment="1" applyProtection="1">
      <alignment horizontal="left" indent="1"/>
      <protection locked="0"/>
    </xf>
    <xf numFmtId="0" fontId="7" fillId="0" borderId="37" xfId="0" applyFont="1" applyFill="1" applyBorder="1" applyAlignment="1">
      <alignment horizontal="center" vertical="center" textRotation="255" wrapText="1"/>
    </xf>
    <xf numFmtId="38" fontId="4" fillId="0" borderId="1" xfId="1" applyFont="1" applyFill="1" applyBorder="1" applyAlignment="1" applyProtection="1">
      <alignment horizontal="right" vertical="center"/>
      <protection locked="0"/>
    </xf>
    <xf numFmtId="38" fontId="4" fillId="0" borderId="2" xfId="1" applyFont="1" applyFill="1" applyBorder="1" applyAlignment="1" applyProtection="1">
      <alignment horizontal="right" vertical="center"/>
      <protection locked="0"/>
    </xf>
    <xf numFmtId="38" fontId="4" fillId="0" borderId="3" xfId="1" applyFont="1" applyFill="1" applyBorder="1" applyAlignment="1" applyProtection="1">
      <alignment horizontal="right" vertical="center"/>
      <protection locked="0"/>
    </xf>
    <xf numFmtId="38" fontId="20" fillId="0" borderId="2" xfId="1" applyFont="1" applyFill="1" applyBorder="1" applyAlignment="1">
      <alignment horizontal="distributed" vertical="center"/>
    </xf>
    <xf numFmtId="177" fontId="11" fillId="0" borderId="54" xfId="1" applyNumberFormat="1" applyFont="1" applyFill="1" applyBorder="1" applyAlignment="1" applyProtection="1">
      <alignment horizontal="right"/>
      <protection locked="0"/>
    </xf>
    <xf numFmtId="177" fontId="11" fillId="0" borderId="55" xfId="1" applyNumberFormat="1" applyFont="1" applyFill="1" applyBorder="1" applyAlignment="1" applyProtection="1">
      <alignment horizontal="right"/>
      <protection locked="0"/>
    </xf>
    <xf numFmtId="177" fontId="11" fillId="0" borderId="56" xfId="1" applyNumberFormat="1" applyFont="1" applyFill="1" applyBorder="1" applyAlignment="1" applyProtection="1">
      <alignment horizontal="right"/>
      <protection locked="0"/>
    </xf>
    <xf numFmtId="0" fontId="7" fillId="0" borderId="54" xfId="0" applyFont="1" applyFill="1" applyBorder="1" applyAlignment="1" applyProtection="1">
      <alignment horizontal="center"/>
      <protection locked="0"/>
    </xf>
    <xf numFmtId="0" fontId="7" fillId="0" borderId="56" xfId="0" applyFont="1" applyFill="1" applyBorder="1" applyAlignment="1" applyProtection="1">
      <alignment horizontal="center"/>
      <protection locked="0"/>
    </xf>
    <xf numFmtId="0" fontId="6" fillId="0" borderId="13" xfId="0" applyFont="1" applyFill="1" applyBorder="1" applyAlignment="1" applyProtection="1">
      <alignment horizontal="left"/>
      <protection locked="0"/>
    </xf>
    <xf numFmtId="38" fontId="7" fillId="0" borderId="52" xfId="1" applyFont="1" applyFill="1" applyBorder="1" applyAlignment="1" applyProtection="1">
      <alignment horizontal="left"/>
      <protection locked="0"/>
    </xf>
    <xf numFmtId="0" fontId="6" fillId="0" borderId="0" xfId="0" applyFont="1" applyFill="1" applyAlignment="1">
      <alignment horizontal="distributed"/>
    </xf>
    <xf numFmtId="0" fontId="7" fillId="0" borderId="10" xfId="0" applyFont="1" applyFill="1" applyBorder="1" applyAlignment="1" applyProtection="1">
      <alignment horizontal="center"/>
      <protection locked="0"/>
    </xf>
    <xf numFmtId="0" fontId="7" fillId="0" borderId="7" xfId="0" applyFont="1" applyFill="1" applyBorder="1" applyAlignment="1" applyProtection="1">
      <alignment horizontal="center"/>
      <protection locked="0"/>
    </xf>
    <xf numFmtId="177" fontId="7" fillId="0" borderId="1" xfId="0" applyNumberFormat="1" applyFont="1" applyFill="1" applyBorder="1" applyAlignment="1">
      <alignment horizontal="center" vertical="center"/>
    </xf>
    <xf numFmtId="177" fontId="7" fillId="0" borderId="2" xfId="0" applyNumberFormat="1" applyFont="1" applyFill="1" applyBorder="1" applyAlignment="1">
      <alignment horizontal="center" vertical="center"/>
    </xf>
    <xf numFmtId="177" fontId="7" fillId="0" borderId="3" xfId="0" applyNumberFormat="1" applyFont="1" applyFill="1" applyBorder="1" applyAlignment="1">
      <alignment horizontal="center" vertical="center"/>
    </xf>
    <xf numFmtId="0" fontId="6" fillId="0" borderId="35" xfId="0" applyFont="1" applyFill="1" applyBorder="1" applyAlignment="1" applyProtection="1">
      <alignment horizontal="right"/>
      <protection locked="0"/>
    </xf>
    <xf numFmtId="0" fontId="6" fillId="0" borderId="28" xfId="0" applyFont="1" applyFill="1" applyBorder="1" applyAlignment="1">
      <alignment horizontal="center"/>
    </xf>
    <xf numFmtId="0" fontId="4" fillId="0" borderId="28" xfId="0" applyFont="1" applyFill="1" applyBorder="1" applyAlignment="1">
      <alignment horizontal="distributed"/>
    </xf>
    <xf numFmtId="0" fontId="20" fillId="0" borderId="1" xfId="0" applyFont="1" applyFill="1" applyBorder="1" applyAlignment="1">
      <alignment horizontal="center" vertical="center"/>
    </xf>
    <xf numFmtId="0" fontId="3" fillId="0" borderId="2"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35531;&#27714;&#26360;\&#26494;&#26449;&#32068;\&#35531;&#27714;&#26360;\&#35576;&#21475;&#35531;&#27714;&#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諸口払請求書"/>
      <sheetName val="14-11"/>
      <sheetName val="14-12"/>
      <sheetName val="15-1"/>
      <sheetName val="15-2"/>
      <sheetName val="15-3"/>
      <sheetName val="15-8"/>
      <sheetName val="16-2"/>
      <sheetName val="記入方法"/>
    </sheetNames>
    <sheetDataSet>
      <sheetData sheetId="0">
        <row r="128">
          <cell r="C128" t="str">
            <v>ヶ</v>
          </cell>
          <cell r="D128" t="str">
            <v>ｍ</v>
          </cell>
          <cell r="E128" t="str">
            <v>㎡</v>
          </cell>
          <cell r="F128" t="str">
            <v>ｍ３</v>
          </cell>
          <cell r="G128" t="str">
            <v>枚</v>
          </cell>
          <cell r="H128" t="str">
            <v>本</v>
          </cell>
          <cell r="I128" t="str">
            <v>個</v>
          </cell>
          <cell r="J128" t="str">
            <v>t</v>
          </cell>
          <cell r="K128" t="str">
            <v>式</v>
          </cell>
          <cell r="L128" t="str">
            <v>組</v>
          </cell>
          <cell r="M128" t="str">
            <v>対</v>
          </cell>
          <cell r="N128" t="str">
            <v>基</v>
          </cell>
          <cell r="O128" t="str">
            <v>人</v>
          </cell>
          <cell r="P128" t="str">
            <v>坪</v>
          </cell>
          <cell r="Q128" t="str">
            <v>台</v>
          </cell>
          <cell r="R128" t="str">
            <v>袋</v>
          </cell>
          <cell r="S128" t="str">
            <v>面</v>
          </cell>
          <cell r="T128" t="str">
            <v>巻</v>
          </cell>
          <cell r="U128" t="str">
            <v>箱</v>
          </cell>
          <cell r="V128" t="str">
            <v>件</v>
          </cell>
          <cell r="W128" t="str">
            <v>缶</v>
          </cell>
          <cell r="X128" t="str">
            <v>kg</v>
          </cell>
          <cell r="Y128" t="str">
            <v>ヶ所</v>
          </cell>
          <cell r="Z128" t="str">
            <v>ｾｯﾄ</v>
          </cell>
          <cell r="AA128" t="str">
            <v>ﾕﾆｯﾄ</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B1:AN24"/>
  <sheetViews>
    <sheetView tabSelected="1" workbookViewId="0">
      <selection activeCell="B1" sqref="B1"/>
    </sheetView>
  </sheetViews>
  <sheetFormatPr defaultColWidth="3.625" defaultRowHeight="19.5" customHeight="1" x14ac:dyDescent="0.15"/>
  <cols>
    <col min="1" max="2" width="3.625" style="48" customWidth="1"/>
    <col min="3" max="7" width="3.625" style="49" customWidth="1"/>
    <col min="8" max="26" width="3.625" style="48" customWidth="1"/>
    <col min="27" max="29" width="4.625" style="48" customWidth="1"/>
    <col min="30" max="16384" width="3.625" style="48"/>
  </cols>
  <sheetData>
    <row r="1" spans="2:40" ht="19.5" customHeight="1" x14ac:dyDescent="0.15">
      <c r="B1" s="171" t="s">
        <v>219</v>
      </c>
      <c r="C1" s="171"/>
      <c r="D1" s="171"/>
      <c r="E1" s="171"/>
      <c r="F1" s="171"/>
      <c r="G1" s="171"/>
      <c r="H1" s="171"/>
      <c r="I1" s="171"/>
      <c r="J1" s="171"/>
      <c r="K1" s="171"/>
      <c r="L1" s="171"/>
      <c r="M1" s="171"/>
      <c r="N1" s="171"/>
      <c r="O1" s="171"/>
      <c r="P1" s="172"/>
      <c r="Q1"/>
      <c r="R1"/>
      <c r="S1"/>
      <c r="T1"/>
      <c r="U1"/>
      <c r="V1"/>
      <c r="W1"/>
      <c r="X1"/>
      <c r="Y1"/>
      <c r="Z1"/>
      <c r="AA1"/>
      <c r="AB1"/>
      <c r="AC1"/>
      <c r="AD1"/>
      <c r="AE1"/>
      <c r="AF1"/>
      <c r="AG1"/>
      <c r="AH1"/>
      <c r="AI1"/>
      <c r="AJ1"/>
      <c r="AK1"/>
      <c r="AL1"/>
      <c r="AM1"/>
      <c r="AN1"/>
    </row>
    <row r="2" spans="2:40" ht="6" customHeight="1" x14ac:dyDescent="0.15">
      <c r="B2" s="173"/>
      <c r="C2" s="173"/>
      <c r="D2" s="173"/>
      <c r="E2" s="173"/>
      <c r="F2" s="173"/>
      <c r="G2" s="173"/>
      <c r="H2" s="173"/>
      <c r="I2" s="173"/>
      <c r="J2" s="173"/>
      <c r="K2" s="173"/>
      <c r="L2" s="173"/>
      <c r="M2" s="173"/>
      <c r="N2" s="173"/>
      <c r="O2" s="173"/>
      <c r="P2"/>
      <c r="Q2"/>
      <c r="R2"/>
      <c r="S2"/>
      <c r="T2"/>
      <c r="U2"/>
      <c r="V2"/>
      <c r="W2"/>
      <c r="X2"/>
      <c r="Y2"/>
      <c r="Z2"/>
      <c r="AA2"/>
      <c r="AB2"/>
      <c r="AC2"/>
      <c r="AD2"/>
      <c r="AE2"/>
      <c r="AF2"/>
      <c r="AG2"/>
      <c r="AH2"/>
      <c r="AI2"/>
      <c r="AJ2"/>
      <c r="AK2"/>
      <c r="AL2"/>
      <c r="AM2"/>
      <c r="AN2"/>
    </row>
    <row r="3" spans="2:40" s="262" customFormat="1" ht="19.5" customHeight="1" x14ac:dyDescent="0.15">
      <c r="B3" s="262" t="s">
        <v>154</v>
      </c>
      <c r="C3" s="266" t="s">
        <v>220</v>
      </c>
      <c r="D3" s="263"/>
      <c r="E3" s="263"/>
      <c r="F3" s="263"/>
      <c r="G3" s="263"/>
    </row>
    <row r="4" spans="2:40" ht="6" customHeight="1" x14ac:dyDescent="0.15">
      <c r="B4" s="173"/>
      <c r="C4" s="173"/>
      <c r="D4" s="173"/>
      <c r="E4" s="173"/>
      <c r="F4" s="173"/>
      <c r="G4" s="173"/>
      <c r="H4" s="173"/>
      <c r="I4" s="173"/>
      <c r="J4" s="173"/>
      <c r="K4" s="173"/>
      <c r="L4" s="173"/>
      <c r="M4" s="173"/>
      <c r="N4" s="173"/>
      <c r="O4" s="173"/>
      <c r="P4"/>
      <c r="Q4"/>
      <c r="R4"/>
      <c r="S4"/>
      <c r="T4"/>
      <c r="U4"/>
      <c r="V4"/>
      <c r="W4"/>
      <c r="X4"/>
      <c r="Y4"/>
      <c r="Z4"/>
      <c r="AA4"/>
      <c r="AB4"/>
      <c r="AC4"/>
      <c r="AD4"/>
      <c r="AE4"/>
      <c r="AF4"/>
      <c r="AG4"/>
      <c r="AH4"/>
      <c r="AI4"/>
      <c r="AJ4"/>
      <c r="AK4"/>
      <c r="AL4"/>
      <c r="AM4"/>
      <c r="AN4"/>
    </row>
    <row r="5" spans="2:40" ht="18" customHeight="1" x14ac:dyDescent="0.15">
      <c r="B5" t="s">
        <v>76</v>
      </c>
      <c r="C5" t="s">
        <v>129</v>
      </c>
      <c r="D5"/>
      <c r="E5"/>
      <c r="F5"/>
      <c r="G5"/>
      <c r="H5"/>
      <c r="I5"/>
      <c r="J5"/>
      <c r="K5"/>
      <c r="L5"/>
      <c r="M5"/>
      <c r="N5"/>
      <c r="O5"/>
      <c r="P5"/>
      <c r="Q5"/>
      <c r="R5"/>
      <c r="S5"/>
      <c r="T5"/>
      <c r="U5"/>
      <c r="V5"/>
      <c r="W5"/>
      <c r="X5"/>
      <c r="Y5"/>
      <c r="Z5"/>
      <c r="AA5"/>
      <c r="AB5"/>
      <c r="AC5"/>
      <c r="AD5"/>
      <c r="AE5"/>
      <c r="AF5"/>
      <c r="AG5"/>
      <c r="AH5"/>
      <c r="AI5"/>
      <c r="AJ5"/>
      <c r="AK5"/>
      <c r="AL5"/>
      <c r="AM5"/>
      <c r="AN5"/>
    </row>
    <row r="6" spans="2:40" s="193" customFormat="1" ht="18" customHeight="1" x14ac:dyDescent="0.15">
      <c r="B6" s="173"/>
      <c r="C6" s="173"/>
      <c r="D6" s="173" t="s">
        <v>122</v>
      </c>
      <c r="E6" s="173"/>
      <c r="F6" s="173" t="s">
        <v>130</v>
      </c>
      <c r="G6" s="173"/>
      <c r="H6" s="173"/>
      <c r="I6" s="173"/>
      <c r="J6" s="173"/>
      <c r="K6" s="173" t="s">
        <v>131</v>
      </c>
      <c r="L6" s="173"/>
      <c r="M6" s="173"/>
      <c r="N6" s="173"/>
      <c r="O6" s="173"/>
      <c r="P6" s="173" t="s">
        <v>132</v>
      </c>
      <c r="Q6" s="173"/>
      <c r="R6" s="173"/>
      <c r="S6" s="173"/>
      <c r="T6" s="173"/>
      <c r="V6" s="173" t="s">
        <v>133</v>
      </c>
      <c r="W6" s="173"/>
      <c r="X6" s="173"/>
      <c r="Y6" s="173"/>
      <c r="Z6" s="173"/>
      <c r="AA6" s="173"/>
      <c r="AB6" s="173"/>
      <c r="AC6" s="173"/>
      <c r="AD6" s="173"/>
      <c r="AE6" s="173"/>
      <c r="AF6" s="173"/>
      <c r="AG6" s="173"/>
      <c r="AH6" s="173"/>
      <c r="AI6" s="173"/>
      <c r="AJ6" s="173"/>
      <c r="AK6" s="173"/>
      <c r="AL6" s="173"/>
      <c r="AM6" s="173"/>
      <c r="AN6" s="173"/>
    </row>
    <row r="7" spans="2:40" ht="18" customHeight="1" x14ac:dyDescent="0.15">
      <c r="B7" t="s">
        <v>76</v>
      </c>
      <c r="C7" t="s">
        <v>134</v>
      </c>
      <c r="D7"/>
      <c r="E7"/>
      <c r="F7"/>
      <c r="G7"/>
      <c r="H7"/>
      <c r="I7"/>
      <c r="J7"/>
      <c r="K7"/>
      <c r="L7"/>
      <c r="M7"/>
      <c r="N7"/>
      <c r="O7"/>
      <c r="P7"/>
      <c r="Q7"/>
      <c r="R7"/>
      <c r="S7"/>
      <c r="T7"/>
      <c r="U7"/>
      <c r="V7"/>
      <c r="W7"/>
      <c r="X7"/>
      <c r="Y7"/>
      <c r="Z7"/>
      <c r="AA7"/>
      <c r="AB7"/>
      <c r="AC7"/>
      <c r="AD7"/>
      <c r="AE7"/>
      <c r="AF7"/>
      <c r="AG7"/>
      <c r="AH7"/>
      <c r="AI7"/>
      <c r="AJ7"/>
      <c r="AK7"/>
      <c r="AL7"/>
      <c r="AM7"/>
      <c r="AN7"/>
    </row>
    <row r="8" spans="2:40" s="193" customFormat="1" ht="18" customHeight="1" x14ac:dyDescent="0.15">
      <c r="B8" s="173"/>
      <c r="C8" s="173"/>
      <c r="D8" s="173" t="s">
        <v>135</v>
      </c>
      <c r="E8" s="173"/>
      <c r="F8" s="173"/>
      <c r="G8" s="173" t="s">
        <v>136</v>
      </c>
      <c r="H8" s="173"/>
      <c r="I8" s="173"/>
      <c r="J8" s="173"/>
      <c r="K8" s="173"/>
      <c r="L8" s="173"/>
      <c r="M8" s="173"/>
      <c r="N8" s="173"/>
      <c r="O8" s="173"/>
      <c r="P8" s="173"/>
      <c r="Q8" s="173"/>
      <c r="R8" s="173"/>
      <c r="S8" s="173"/>
      <c r="T8" s="173"/>
      <c r="V8" s="173"/>
      <c r="W8" s="173"/>
      <c r="X8" s="173"/>
      <c r="Y8" s="173"/>
      <c r="Z8" s="173"/>
      <c r="AA8" s="173"/>
      <c r="AB8" s="173"/>
      <c r="AC8" s="173"/>
      <c r="AD8" s="173"/>
      <c r="AE8" s="173"/>
      <c r="AF8" s="173"/>
      <c r="AG8" s="173"/>
      <c r="AH8" s="173"/>
      <c r="AI8" s="173"/>
      <c r="AJ8" s="173"/>
      <c r="AK8" s="173"/>
      <c r="AL8" s="173"/>
      <c r="AM8" s="173"/>
      <c r="AN8" s="173"/>
    </row>
    <row r="9" spans="2:40" ht="18" customHeight="1" x14ac:dyDescent="0.15">
      <c r="B9" t="s">
        <v>74</v>
      </c>
      <c r="C9" t="s">
        <v>75</v>
      </c>
      <c r="D9"/>
      <c r="E9"/>
      <c r="F9"/>
      <c r="G9"/>
      <c r="H9"/>
      <c r="I9"/>
      <c r="J9"/>
      <c r="K9"/>
      <c r="L9"/>
      <c r="M9"/>
      <c r="N9"/>
      <c r="O9"/>
      <c r="P9"/>
      <c r="Q9"/>
      <c r="R9"/>
      <c r="S9"/>
      <c r="T9"/>
      <c r="U9"/>
      <c r="V9"/>
      <c r="W9"/>
      <c r="X9"/>
      <c r="Y9"/>
      <c r="Z9"/>
      <c r="AA9"/>
      <c r="AB9"/>
      <c r="AC9"/>
      <c r="AD9"/>
      <c r="AE9"/>
      <c r="AF9"/>
      <c r="AG9"/>
      <c r="AH9"/>
      <c r="AI9"/>
      <c r="AJ9"/>
      <c r="AK9"/>
      <c r="AL9"/>
      <c r="AM9"/>
      <c r="AN9"/>
    </row>
    <row r="10" spans="2:40" ht="18" customHeight="1" x14ac:dyDescent="0.15">
      <c r="B10" t="s">
        <v>76</v>
      </c>
      <c r="C10" t="s">
        <v>77</v>
      </c>
      <c r="D10"/>
      <c r="E10"/>
      <c r="F10"/>
      <c r="G10"/>
      <c r="H10"/>
      <c r="I10"/>
      <c r="J10"/>
      <c r="K10"/>
      <c r="L10"/>
      <c r="M10"/>
      <c r="N10"/>
      <c r="O10"/>
      <c r="P10"/>
      <c r="Q10"/>
      <c r="R10"/>
      <c r="S10"/>
      <c r="T10"/>
      <c r="U10"/>
      <c r="V10"/>
      <c r="W10"/>
      <c r="X10"/>
      <c r="Y10"/>
      <c r="Z10"/>
      <c r="AA10"/>
      <c r="AB10"/>
      <c r="AC10"/>
      <c r="AD10"/>
      <c r="AE10"/>
      <c r="AF10"/>
      <c r="AG10"/>
      <c r="AH10"/>
      <c r="AI10"/>
      <c r="AJ10"/>
      <c r="AK10"/>
      <c r="AL10"/>
      <c r="AM10"/>
      <c r="AN10"/>
    </row>
    <row r="11" spans="2:40" ht="18" customHeight="1" x14ac:dyDescent="0.15">
      <c r="B11"/>
      <c r="C11" t="s">
        <v>78</v>
      </c>
      <c r="D11"/>
      <c r="E11"/>
      <c r="F11"/>
      <c r="G11"/>
      <c r="H11"/>
      <c r="I11"/>
      <c r="J11"/>
      <c r="K11"/>
      <c r="L11"/>
      <c r="M11"/>
      <c r="N11"/>
      <c r="O11"/>
      <c r="P11"/>
      <c r="Q11"/>
      <c r="R11"/>
      <c r="S11"/>
      <c r="T11"/>
      <c r="U11"/>
      <c r="V11"/>
      <c r="W11"/>
      <c r="X11"/>
      <c r="Y11"/>
      <c r="Z11"/>
      <c r="AA11"/>
      <c r="AB11"/>
      <c r="AC11"/>
      <c r="AD11"/>
      <c r="AE11"/>
      <c r="AF11"/>
      <c r="AG11"/>
      <c r="AH11"/>
      <c r="AI11"/>
      <c r="AJ11"/>
      <c r="AK11"/>
      <c r="AL11"/>
      <c r="AM11"/>
      <c r="AN11"/>
    </row>
    <row r="12" spans="2:40" ht="18" customHeight="1" x14ac:dyDescent="0.15">
      <c r="B12" t="s">
        <v>79</v>
      </c>
      <c r="C12" t="s">
        <v>80</v>
      </c>
      <c r="D12"/>
      <c r="E12"/>
      <c r="F12"/>
      <c r="G12"/>
      <c r="H12"/>
      <c r="I12"/>
      <c r="J12"/>
      <c r="K12"/>
      <c r="L12"/>
      <c r="M12"/>
      <c r="N12"/>
      <c r="O12"/>
      <c r="P12"/>
      <c r="Q12"/>
      <c r="R12"/>
      <c r="S12"/>
      <c r="T12"/>
      <c r="U12"/>
      <c r="V12"/>
      <c r="W12"/>
      <c r="X12"/>
      <c r="Y12"/>
      <c r="Z12"/>
      <c r="AA12"/>
      <c r="AB12"/>
      <c r="AC12"/>
      <c r="AD12"/>
      <c r="AE12"/>
      <c r="AF12"/>
      <c r="AG12"/>
      <c r="AH12"/>
      <c r="AI12"/>
      <c r="AJ12"/>
      <c r="AK12"/>
      <c r="AL12"/>
      <c r="AM12"/>
      <c r="AN12"/>
    </row>
    <row r="13" spans="2:40" ht="18" customHeight="1" x14ac:dyDescent="0.15">
      <c r="B13"/>
      <c r="C13" s="174"/>
      <c r="D13" s="175" t="s">
        <v>81</v>
      </c>
      <c r="E13" s="175" t="s">
        <v>82</v>
      </c>
      <c r="F13" s="175" t="s">
        <v>83</v>
      </c>
      <c r="G13" s="175" t="s">
        <v>150</v>
      </c>
      <c r="H13" s="175" t="s">
        <v>152</v>
      </c>
      <c r="I13" s="175" t="s">
        <v>84</v>
      </c>
      <c r="J13" s="175" t="s">
        <v>85</v>
      </c>
      <c r="K13" s="175" t="s">
        <v>86</v>
      </c>
      <c r="L13" s="175" t="s">
        <v>87</v>
      </c>
      <c r="M13" s="175" t="s">
        <v>100</v>
      </c>
      <c r="N13" s="175" t="s">
        <v>72</v>
      </c>
      <c r="O13" s="175" t="s">
        <v>88</v>
      </c>
      <c r="P13" s="175" t="s">
        <v>89</v>
      </c>
      <c r="Q13" s="175" t="s">
        <v>90</v>
      </c>
      <c r="R13" s="175" t="s">
        <v>91</v>
      </c>
      <c r="S13" s="175" t="s">
        <v>153</v>
      </c>
      <c r="T13" s="175" t="s">
        <v>93</v>
      </c>
      <c r="U13" s="175" t="s">
        <v>94</v>
      </c>
      <c r="V13" s="175" t="s">
        <v>95</v>
      </c>
      <c r="W13" s="175" t="s">
        <v>96</v>
      </c>
      <c r="X13" s="175" t="s">
        <v>97</v>
      </c>
      <c r="Y13" s="175" t="s">
        <v>98</v>
      </c>
      <c r="Z13" s="175" t="s">
        <v>99</v>
      </c>
      <c r="AA13" s="175" t="s">
        <v>101</v>
      </c>
      <c r="AB13" s="175" t="s">
        <v>102</v>
      </c>
      <c r="AC13" s="175" t="s">
        <v>103</v>
      </c>
      <c r="AD13"/>
      <c r="AE13" s="175"/>
      <c r="AF13"/>
      <c r="AG13"/>
      <c r="AH13"/>
      <c r="AI13"/>
      <c r="AJ13"/>
      <c r="AK13"/>
      <c r="AL13"/>
      <c r="AM13"/>
      <c r="AN13"/>
    </row>
    <row r="14" spans="2:40" ht="18" customHeight="1" x14ac:dyDescent="0.15">
      <c r="B14" t="s">
        <v>107</v>
      </c>
      <c r="C14" t="s">
        <v>108</v>
      </c>
      <c r="D14"/>
      <c r="E14"/>
      <c r="F14"/>
      <c r="G14"/>
      <c r="H14"/>
      <c r="I14"/>
      <c r="J14"/>
      <c r="K14"/>
      <c r="L14"/>
      <c r="M14"/>
      <c r="N14"/>
      <c r="O14"/>
      <c r="P14"/>
      <c r="Q14"/>
      <c r="R14"/>
      <c r="S14"/>
      <c r="T14"/>
      <c r="U14"/>
      <c r="V14"/>
      <c r="W14"/>
      <c r="X14"/>
      <c r="Y14"/>
      <c r="Z14"/>
      <c r="AA14"/>
      <c r="AB14"/>
      <c r="AC14"/>
      <c r="AD14" s="173"/>
      <c r="AE14" s="173"/>
      <c r="AF14" s="173"/>
      <c r="AG14" s="173"/>
      <c r="AH14" s="173"/>
      <c r="AI14" s="173"/>
      <c r="AJ14"/>
      <c r="AK14"/>
      <c r="AL14"/>
      <c r="AM14"/>
      <c r="AN14"/>
    </row>
    <row r="15" spans="2:40" ht="18" customHeight="1" x14ac:dyDescent="0.15">
      <c r="B15" t="s">
        <v>109</v>
      </c>
      <c r="C15" t="s">
        <v>112</v>
      </c>
      <c r="D15"/>
      <c r="E15"/>
      <c r="F15"/>
      <c r="G15"/>
      <c r="H15"/>
      <c r="I15"/>
      <c r="J15"/>
      <c r="K15"/>
      <c r="L15"/>
      <c r="M15"/>
      <c r="N15"/>
      <c r="O15"/>
      <c r="P15"/>
      <c r="Q15"/>
      <c r="R15"/>
      <c r="S15"/>
      <c r="T15"/>
      <c r="U15"/>
      <c r="V15"/>
      <c r="W15"/>
      <c r="X15"/>
      <c r="Y15"/>
      <c r="Z15"/>
      <c r="AA15"/>
      <c r="AB15"/>
      <c r="AC15"/>
      <c r="AD15" s="173"/>
      <c r="AE15" s="173"/>
      <c r="AF15" s="173"/>
      <c r="AG15" s="173"/>
      <c r="AH15" s="173"/>
      <c r="AI15" s="173"/>
      <c r="AJ15"/>
      <c r="AK15"/>
      <c r="AL15"/>
      <c r="AM15"/>
      <c r="AN15"/>
    </row>
    <row r="16" spans="2:40" ht="18" customHeight="1" x14ac:dyDescent="0.15">
      <c r="B16"/>
      <c r="C16" t="s">
        <v>113</v>
      </c>
      <c r="D16"/>
      <c r="E16"/>
      <c r="F16"/>
      <c r="G16"/>
      <c r="H16"/>
      <c r="I16"/>
      <c r="J16"/>
      <c r="K16"/>
      <c r="L16"/>
      <c r="M16"/>
      <c r="N16"/>
      <c r="O16"/>
      <c r="P16"/>
      <c r="Q16" s="173"/>
      <c r="R16" s="173"/>
      <c r="S16" s="173"/>
      <c r="T16" s="173"/>
      <c r="U16" s="173"/>
      <c r="V16" s="173"/>
      <c r="W16" s="173"/>
      <c r="X16"/>
      <c r="Y16"/>
      <c r="Z16"/>
      <c r="AA16"/>
      <c r="AB16"/>
      <c r="AC16"/>
      <c r="AD16"/>
      <c r="AE16"/>
      <c r="AF16" s="173"/>
      <c r="AG16" s="173"/>
      <c r="AH16" s="173"/>
      <c r="AI16" s="173"/>
      <c r="AJ16"/>
      <c r="AK16"/>
      <c r="AL16"/>
      <c r="AM16"/>
      <c r="AN16"/>
    </row>
    <row r="17" spans="2:40" ht="18" customHeight="1" x14ac:dyDescent="0.15">
      <c r="B17" t="s">
        <v>110</v>
      </c>
      <c r="C17" t="s">
        <v>111</v>
      </c>
      <c r="D17"/>
      <c r="E17"/>
      <c r="F17"/>
      <c r="G17"/>
      <c r="H17"/>
      <c r="I17"/>
      <c r="J17"/>
      <c r="K17"/>
      <c r="L17"/>
      <c r="M17"/>
      <c r="N17"/>
      <c r="O17"/>
      <c r="P17"/>
      <c r="Q17"/>
      <c r="R17"/>
      <c r="S17"/>
      <c r="T17"/>
      <c r="U17"/>
      <c r="V17"/>
      <c r="W17"/>
      <c r="X17"/>
      <c r="Y17"/>
      <c r="Z17"/>
      <c r="AA17"/>
      <c r="AB17"/>
      <c r="AC17"/>
      <c r="AD17" s="173"/>
      <c r="AE17" s="173"/>
      <c r="AF17" s="173"/>
      <c r="AG17" s="173"/>
      <c r="AH17" s="173"/>
      <c r="AI17" s="173"/>
      <c r="AJ17"/>
      <c r="AK17"/>
      <c r="AL17"/>
      <c r="AM17"/>
      <c r="AN17"/>
    </row>
    <row r="18" spans="2:40" ht="18" customHeight="1" x14ac:dyDescent="0.15">
      <c r="B18" t="s">
        <v>104</v>
      </c>
      <c r="C18" s="176" t="s">
        <v>105</v>
      </c>
      <c r="D18" s="176"/>
      <c r="E18" s="176"/>
      <c r="F18" s="176"/>
      <c r="G18" s="176"/>
      <c r="H18" s="176"/>
      <c r="I18" s="176"/>
      <c r="J18" s="176"/>
      <c r="K18" s="176"/>
      <c r="L18" s="176"/>
      <c r="M18" s="176"/>
      <c r="N18" s="176"/>
      <c r="O18" s="176"/>
      <c r="P18" s="176"/>
      <c r="Q18" s="176"/>
      <c r="R18" s="176"/>
      <c r="S18" s="176"/>
      <c r="T18" s="176"/>
      <c r="U18" s="173"/>
      <c r="V18" s="173"/>
      <c r="W18" s="173"/>
      <c r="X18" s="173"/>
      <c r="Y18" s="173"/>
      <c r="Z18" s="173"/>
      <c r="AA18" s="173"/>
      <c r="AB18" s="173"/>
      <c r="AC18" s="173"/>
      <c r="AD18"/>
      <c r="AE18"/>
      <c r="AF18"/>
      <c r="AG18"/>
      <c r="AH18"/>
      <c r="AI18"/>
      <c r="AJ18"/>
      <c r="AK18"/>
      <c r="AL18"/>
      <c r="AM18"/>
      <c r="AN18"/>
    </row>
    <row r="19" spans="2:40" ht="18" customHeight="1" x14ac:dyDescent="0.15">
      <c r="B19" t="s">
        <v>106</v>
      </c>
      <c r="C19" s="176" t="s">
        <v>221</v>
      </c>
      <c r="D19" s="176"/>
      <c r="E19" s="176"/>
      <c r="F19" s="176"/>
      <c r="G19" s="176"/>
      <c r="H19" s="176"/>
      <c r="I19" s="176"/>
      <c r="J19" s="176"/>
      <c r="K19" s="176"/>
      <c r="L19" s="176"/>
      <c r="M19" s="176"/>
      <c r="N19" s="176"/>
      <c r="O19" s="176"/>
      <c r="P19" s="176"/>
      <c r="Q19" s="176"/>
      <c r="R19" s="176"/>
      <c r="S19" s="176"/>
      <c r="T19" s="176"/>
      <c r="U19" s="173"/>
      <c r="V19" s="173"/>
      <c r="W19" s="173"/>
      <c r="X19" s="173"/>
      <c r="Y19" s="173"/>
      <c r="Z19" s="173"/>
      <c r="AA19" s="173"/>
      <c r="AB19" s="173"/>
      <c r="AC19" s="173"/>
      <c r="AD19"/>
      <c r="AE19"/>
      <c r="AF19"/>
      <c r="AG19"/>
      <c r="AH19"/>
      <c r="AI19"/>
      <c r="AJ19"/>
      <c r="AK19"/>
      <c r="AL19"/>
      <c r="AM19"/>
      <c r="AN19"/>
    </row>
    <row r="20" spans="2:40" ht="18" customHeight="1" x14ac:dyDescent="0.15">
      <c r="B20" t="s">
        <v>110</v>
      </c>
      <c r="C20" t="s">
        <v>111</v>
      </c>
      <c r="D20"/>
      <c r="E20"/>
      <c r="F20"/>
      <c r="G20"/>
      <c r="H20"/>
      <c r="I20"/>
      <c r="J20"/>
      <c r="K20"/>
      <c r="L20"/>
      <c r="M20"/>
      <c r="N20"/>
      <c r="O20"/>
      <c r="P20"/>
      <c r="Q20"/>
      <c r="R20"/>
      <c r="S20"/>
      <c r="T20"/>
      <c r="U20"/>
      <c r="V20"/>
      <c r="W20"/>
      <c r="X20"/>
      <c r="Y20"/>
      <c r="Z20"/>
      <c r="AA20"/>
      <c r="AB20"/>
      <c r="AC20"/>
      <c r="AD20" s="173"/>
      <c r="AE20" s="173"/>
      <c r="AF20" s="173"/>
      <c r="AG20" s="173"/>
      <c r="AH20" s="173"/>
      <c r="AI20" s="173"/>
      <c r="AJ20"/>
      <c r="AK20"/>
      <c r="AL20"/>
      <c r="AM20"/>
      <c r="AN20"/>
    </row>
    <row r="21" spans="2:40" s="262" customFormat="1" ht="18" customHeight="1" x14ac:dyDescent="0.15">
      <c r="B21" s="262" t="s">
        <v>154</v>
      </c>
      <c r="C21" s="262" t="s">
        <v>155</v>
      </c>
      <c r="D21" s="263"/>
      <c r="E21" s="263"/>
      <c r="F21" s="263"/>
      <c r="G21" s="263"/>
    </row>
    <row r="22" spans="2:40" ht="18" customHeight="1" x14ac:dyDescent="0.15"/>
    <row r="23" spans="2:40" ht="18" customHeight="1" x14ac:dyDescent="0.15"/>
    <row r="24" spans="2:40" ht="18" customHeight="1" x14ac:dyDescent="0.15"/>
  </sheetData>
  <sheetProtection sheet="1" objects="1" scenarios="1"/>
  <phoneticPr fontId="2"/>
  <pageMargins left="0.98425196850393704" right="0.39370078740157483" top="0.78740157480314965" bottom="0.19685039370078741" header="0.51181102362204722" footer="0.51181102362204722"/>
  <pageSetup paperSize="9" orientation="landscape"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BN57"/>
  <sheetViews>
    <sheetView workbookViewId="0">
      <selection activeCell="D7" sqref="D7"/>
    </sheetView>
  </sheetViews>
  <sheetFormatPr defaultColWidth="3.375" defaultRowHeight="18" customHeight="1" x14ac:dyDescent="0.15"/>
  <cols>
    <col min="1" max="1" width="3.375" style="48" customWidth="1"/>
    <col min="2" max="6" width="3.375" style="49" customWidth="1"/>
    <col min="7" max="37" width="3.375" style="48" customWidth="1"/>
    <col min="38" max="38" width="0.25" style="48" hidden="1" customWidth="1"/>
    <col min="39" max="39" width="1.875" style="48" hidden="1" customWidth="1"/>
    <col min="40" max="40" width="4.125" style="48" hidden="1" customWidth="1"/>
    <col min="41" max="41" width="4" style="48" hidden="1" customWidth="1"/>
    <col min="42" max="42" width="3.875" style="48" hidden="1" customWidth="1"/>
    <col min="43" max="43" width="0.125" style="48" hidden="1" customWidth="1"/>
    <col min="44" max="16384" width="3.375" style="48"/>
  </cols>
  <sheetData>
    <row r="1" spans="1:66" ht="18" customHeight="1" x14ac:dyDescent="0.25">
      <c r="G1" s="50"/>
      <c r="H1" s="51"/>
      <c r="I1" s="51"/>
      <c r="J1" s="51"/>
      <c r="K1" s="51"/>
      <c r="L1" s="291" t="s">
        <v>35</v>
      </c>
      <c r="M1" s="291"/>
      <c r="N1" s="51"/>
      <c r="O1" s="291" t="s">
        <v>36</v>
      </c>
      <c r="P1" s="291"/>
      <c r="Q1" s="291"/>
      <c r="R1" s="51"/>
      <c r="S1" s="291" t="s">
        <v>37</v>
      </c>
      <c r="T1" s="291"/>
      <c r="U1" s="140"/>
      <c r="V1" s="139"/>
      <c r="W1" s="139"/>
      <c r="X1" s="151"/>
      <c r="Y1" s="54"/>
      <c r="Z1" s="53"/>
      <c r="AA1" s="53"/>
      <c r="AB1" s="54" t="s">
        <v>38</v>
      </c>
      <c r="AC1" s="53"/>
      <c r="AD1" s="53"/>
      <c r="AE1" s="53"/>
      <c r="AF1" s="53"/>
      <c r="AG1" s="53" t="s">
        <v>39</v>
      </c>
      <c r="AH1" s="53"/>
      <c r="AI1" s="53"/>
      <c r="AJ1" s="55"/>
    </row>
    <row r="2" spans="1:66" ht="18" customHeight="1" thickBot="1" x14ac:dyDescent="0.3">
      <c r="G2" s="50"/>
      <c r="H2" s="56"/>
      <c r="I2" s="56"/>
      <c r="J2" s="51"/>
      <c r="K2" s="56"/>
      <c r="L2" s="292"/>
      <c r="M2" s="292"/>
      <c r="N2" s="57"/>
      <c r="O2" s="292"/>
      <c r="P2" s="292"/>
      <c r="Q2" s="292"/>
      <c r="R2" s="57"/>
      <c r="S2" s="292"/>
      <c r="T2" s="292"/>
      <c r="U2" s="63"/>
      <c r="V2" s="63"/>
      <c r="W2" s="63"/>
      <c r="X2" s="58"/>
      <c r="Y2" s="59"/>
      <c r="Z2" s="59"/>
      <c r="AA2" s="59"/>
      <c r="AB2" s="61"/>
      <c r="AC2" s="59"/>
      <c r="AD2" s="60"/>
      <c r="AE2" s="59"/>
      <c r="AF2" s="59"/>
      <c r="AG2" s="60"/>
      <c r="AH2" s="59"/>
      <c r="AI2" s="59"/>
      <c r="AJ2" s="60"/>
    </row>
    <row r="3" spans="1:66" ht="18" customHeight="1" thickTop="1" x14ac:dyDescent="0.15">
      <c r="P3" s="50"/>
      <c r="Q3" s="50"/>
      <c r="R3" s="50"/>
      <c r="S3" s="62"/>
      <c r="T3" s="63"/>
      <c r="U3" s="63"/>
      <c r="V3" s="63"/>
      <c r="W3" s="63"/>
      <c r="X3" s="58"/>
      <c r="Y3" s="63"/>
      <c r="Z3" s="63"/>
      <c r="AA3" s="63"/>
      <c r="AB3" s="64"/>
      <c r="AC3" s="63"/>
      <c r="AD3" s="58"/>
      <c r="AE3" s="63"/>
      <c r="AF3" s="63"/>
      <c r="AG3" s="58"/>
      <c r="AH3" s="63"/>
      <c r="AI3" s="63"/>
      <c r="AJ3" s="58"/>
    </row>
    <row r="4" spans="1:66" ht="18" customHeight="1" x14ac:dyDescent="0.15">
      <c r="P4" s="50"/>
      <c r="Q4" s="50"/>
      <c r="R4" s="50"/>
      <c r="S4" s="62"/>
      <c r="T4" s="63"/>
      <c r="U4" s="63"/>
      <c r="V4" s="63"/>
      <c r="W4" s="63"/>
      <c r="X4" s="58"/>
      <c r="Y4" s="67"/>
      <c r="Z4" s="67"/>
      <c r="AA4" s="67"/>
      <c r="AB4" s="69"/>
      <c r="AC4" s="67"/>
      <c r="AD4" s="68"/>
      <c r="AE4" s="67"/>
      <c r="AF4" s="67"/>
      <c r="AG4" s="68"/>
      <c r="AH4" s="67"/>
      <c r="AI4" s="67"/>
      <c r="AJ4" s="68"/>
    </row>
    <row r="5" spans="1:66" ht="18" customHeight="1" x14ac:dyDescent="0.2">
      <c r="A5" s="65" t="s">
        <v>19</v>
      </c>
      <c r="B5" s="65" t="s">
        <v>20</v>
      </c>
      <c r="C5" s="65" t="s">
        <v>21</v>
      </c>
      <c r="D5" s="65" t="s">
        <v>22</v>
      </c>
      <c r="E5" s="66"/>
      <c r="F5" s="66" t="s">
        <v>23</v>
      </c>
      <c r="G5" s="66" t="s">
        <v>24</v>
      </c>
      <c r="H5" s="66" t="s">
        <v>25</v>
      </c>
      <c r="I5" s="66" t="s">
        <v>26</v>
      </c>
      <c r="J5" s="66" t="s">
        <v>27</v>
      </c>
      <c r="K5" s="66" t="s">
        <v>28</v>
      </c>
      <c r="L5" s="66"/>
      <c r="M5" s="66" t="s">
        <v>29</v>
      </c>
      <c r="N5" s="66" t="s">
        <v>30</v>
      </c>
      <c r="O5" s="50"/>
      <c r="P5" s="50"/>
      <c r="Q5" s="50"/>
      <c r="R5" s="71"/>
      <c r="S5" s="71"/>
      <c r="T5" s="72"/>
      <c r="U5" s="72"/>
      <c r="X5" s="267" t="s">
        <v>218</v>
      </c>
      <c r="Y5"/>
      <c r="Z5" s="73"/>
      <c r="AA5" s="73"/>
      <c r="AB5" s="70" t="s">
        <v>6</v>
      </c>
      <c r="AC5" s="70"/>
      <c r="AD5" s="70"/>
      <c r="AE5" s="70" t="s">
        <v>0</v>
      </c>
      <c r="AF5" s="70"/>
      <c r="AG5" s="74"/>
      <c r="AH5" s="70" t="s">
        <v>1</v>
      </c>
      <c r="AI5" s="75"/>
      <c r="AJ5" s="76"/>
    </row>
    <row r="6" spans="1:66" ht="18" customHeight="1" x14ac:dyDescent="0.2">
      <c r="A6" s="70"/>
      <c r="B6" s="70"/>
      <c r="C6" s="70"/>
      <c r="D6" s="70"/>
      <c r="E6" s="70"/>
      <c r="F6" s="70"/>
      <c r="G6" s="70"/>
      <c r="H6" s="70"/>
      <c r="I6" s="70"/>
      <c r="J6" s="70"/>
      <c r="K6" s="70"/>
      <c r="L6" s="50"/>
      <c r="M6" s="50"/>
      <c r="N6" s="50"/>
      <c r="O6" s="50"/>
      <c r="P6" s="50"/>
      <c r="Q6" s="296" t="s">
        <v>7</v>
      </c>
      <c r="R6" s="296"/>
      <c r="S6" s="296"/>
      <c r="T6" s="80"/>
      <c r="U6" s="80"/>
      <c r="V6" s="125" t="s">
        <v>58</v>
      </c>
      <c r="W6" s="125"/>
      <c r="X6" s="125"/>
      <c r="Y6" s="125"/>
      <c r="Z6" s="125"/>
      <c r="AA6" s="125"/>
      <c r="AB6" s="125"/>
      <c r="AC6" s="125"/>
      <c r="AD6" s="125"/>
      <c r="AE6" s="125"/>
      <c r="AF6" s="125"/>
      <c r="AG6" s="125"/>
      <c r="AH6" s="125"/>
      <c r="AI6" s="125"/>
      <c r="AJ6" s="71"/>
    </row>
    <row r="7" spans="1:66" ht="18" customHeight="1" x14ac:dyDescent="0.2">
      <c r="A7" s="283" t="s">
        <v>143</v>
      </c>
      <c r="B7" s="283"/>
      <c r="C7" s="283"/>
      <c r="D7" s="194" t="s">
        <v>144</v>
      </c>
      <c r="E7" s="202"/>
      <c r="F7" s="202"/>
      <c r="G7" s="202"/>
      <c r="H7" s="202"/>
      <c r="I7" s="202"/>
      <c r="J7" s="202"/>
      <c r="K7" s="202"/>
      <c r="L7" s="202"/>
      <c r="M7" s="202"/>
      <c r="N7" s="202"/>
      <c r="O7" s="202"/>
      <c r="P7" s="77"/>
      <c r="Q7" s="296" t="s">
        <v>8</v>
      </c>
      <c r="R7" s="296"/>
      <c r="S7" s="296"/>
      <c r="T7" s="80"/>
      <c r="U7" s="80"/>
      <c r="V7" s="125" t="s">
        <v>59</v>
      </c>
      <c r="W7" s="125"/>
      <c r="X7" s="125"/>
      <c r="Y7" s="125"/>
      <c r="Z7" s="125"/>
      <c r="AA7" s="126"/>
      <c r="AB7" s="126"/>
      <c r="AC7" s="125"/>
      <c r="AD7" s="125"/>
      <c r="AE7" s="125"/>
      <c r="AF7" s="125"/>
      <c r="AG7" s="125"/>
      <c r="AH7" s="125"/>
      <c r="AI7" s="125"/>
      <c r="AJ7" s="71"/>
    </row>
    <row r="8" spans="1:66" ht="18" customHeight="1" x14ac:dyDescent="0.2">
      <c r="A8" s="78"/>
      <c r="B8" s="79"/>
      <c r="C8" s="79"/>
      <c r="D8" s="79"/>
      <c r="E8" s="79"/>
      <c r="F8" s="79"/>
      <c r="G8" s="62"/>
      <c r="H8" s="62"/>
      <c r="I8" s="62"/>
      <c r="J8" s="62"/>
      <c r="K8" s="62"/>
      <c r="L8" s="62"/>
      <c r="M8" s="62"/>
      <c r="N8" s="62"/>
      <c r="O8" s="62"/>
      <c r="P8" s="62"/>
      <c r="Q8" s="82"/>
      <c r="R8" s="82"/>
      <c r="S8" s="82"/>
      <c r="T8" s="80"/>
      <c r="U8" s="80"/>
      <c r="V8" s="125"/>
      <c r="W8" s="125" t="s">
        <v>60</v>
      </c>
      <c r="X8" s="125"/>
      <c r="Y8" s="125"/>
      <c r="Z8" s="125"/>
      <c r="AA8" s="126"/>
      <c r="AB8" s="126"/>
      <c r="AC8" s="125"/>
      <c r="AD8" s="125"/>
      <c r="AE8" s="125"/>
      <c r="AF8" s="125"/>
      <c r="AG8" s="125"/>
      <c r="AH8" s="125"/>
      <c r="AI8" s="125"/>
      <c r="AJ8" s="83" t="s">
        <v>39</v>
      </c>
    </row>
    <row r="9" spans="1:66" ht="18" customHeight="1" x14ac:dyDescent="0.2">
      <c r="A9" s="78"/>
      <c r="B9" s="79"/>
      <c r="C9" s="79"/>
      <c r="D9" s="79"/>
      <c r="E9" s="79"/>
      <c r="F9" s="79"/>
      <c r="G9" s="81"/>
      <c r="H9" s="62"/>
      <c r="I9" s="62"/>
      <c r="J9" s="62"/>
      <c r="K9" s="62"/>
      <c r="L9" s="62"/>
      <c r="M9" s="62"/>
      <c r="N9" s="62"/>
      <c r="O9" s="62"/>
      <c r="P9" s="62"/>
      <c r="Q9" s="296" t="s">
        <v>9</v>
      </c>
      <c r="R9" s="296"/>
      <c r="S9" s="296"/>
      <c r="T9" s="76"/>
      <c r="U9" s="70" t="s">
        <v>71</v>
      </c>
      <c r="V9" s="128">
        <v>0</v>
      </c>
      <c r="W9" s="128">
        <v>1</v>
      </c>
      <c r="X9" s="128">
        <v>5</v>
      </c>
      <c r="Y9" s="128">
        <v>2</v>
      </c>
      <c r="Z9" s="128" t="s">
        <v>61</v>
      </c>
      <c r="AA9" s="128" t="s">
        <v>151</v>
      </c>
      <c r="AB9" s="128">
        <v>3</v>
      </c>
      <c r="AC9" s="128" t="s">
        <v>61</v>
      </c>
      <c r="AD9" s="128">
        <v>1</v>
      </c>
      <c r="AE9" s="128">
        <v>2</v>
      </c>
      <c r="AF9" s="128">
        <v>3</v>
      </c>
      <c r="AG9" s="128">
        <v>4</v>
      </c>
      <c r="AH9" s="70" t="s">
        <v>62</v>
      </c>
      <c r="AI9" s="127"/>
      <c r="AJ9" s="71"/>
    </row>
    <row r="10" spans="1:66" ht="18" customHeight="1" x14ac:dyDescent="0.15">
      <c r="A10" s="52" t="s">
        <v>12</v>
      </c>
      <c r="B10" s="53" t="s">
        <v>40</v>
      </c>
      <c r="C10" s="53" t="s">
        <v>17</v>
      </c>
      <c r="D10" s="53"/>
      <c r="E10" s="53" t="s">
        <v>35</v>
      </c>
      <c r="F10" s="53" t="s">
        <v>36</v>
      </c>
      <c r="G10" s="53" t="s">
        <v>41</v>
      </c>
      <c r="H10" s="314">
        <f>IF(I20=0,"",I20)</f>
        <v>450000</v>
      </c>
      <c r="I10" s="315"/>
      <c r="J10" s="315"/>
      <c r="K10" s="315"/>
      <c r="L10" s="316"/>
      <c r="M10" s="62"/>
      <c r="N10" s="62"/>
      <c r="O10" s="63"/>
      <c r="P10" s="62"/>
      <c r="Q10" s="293" t="s">
        <v>10</v>
      </c>
      <c r="R10" s="294"/>
      <c r="S10" s="295"/>
      <c r="T10" s="293" t="s">
        <v>137</v>
      </c>
      <c r="U10" s="294"/>
      <c r="V10" s="294"/>
      <c r="W10" s="294"/>
      <c r="X10" s="294"/>
      <c r="Y10" s="295"/>
      <c r="Z10" s="293" t="s">
        <v>121</v>
      </c>
      <c r="AA10" s="295"/>
      <c r="AB10" s="293" t="s">
        <v>138</v>
      </c>
      <c r="AC10" s="294"/>
      <c r="AD10" s="294"/>
      <c r="AE10" s="294"/>
      <c r="AF10" s="294"/>
      <c r="AG10" s="294"/>
      <c r="AH10" s="294"/>
      <c r="AI10" s="295"/>
      <c r="AJ10" s="55" t="s">
        <v>45</v>
      </c>
      <c r="AM10" s="175" t="s">
        <v>81</v>
      </c>
      <c r="AO10" s="192" t="s">
        <v>119</v>
      </c>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c r="BN10" s="175"/>
    </row>
    <row r="11" spans="1:66" ht="18" customHeight="1" x14ac:dyDescent="0.15">
      <c r="A11" s="52"/>
      <c r="B11" s="53"/>
      <c r="C11" s="53"/>
      <c r="D11" s="53"/>
      <c r="E11" s="53" t="s">
        <v>42</v>
      </c>
      <c r="F11" s="53" t="s">
        <v>43</v>
      </c>
      <c r="G11" s="53" t="s">
        <v>44</v>
      </c>
      <c r="H11" s="314">
        <f>IF(I20=0,"",ROUND(I20*10%,0))</f>
        <v>45000</v>
      </c>
      <c r="I11" s="315"/>
      <c r="J11" s="315"/>
      <c r="K11" s="315"/>
      <c r="L11" s="316"/>
      <c r="M11" s="62"/>
      <c r="N11" s="62"/>
      <c r="O11" s="62"/>
      <c r="P11" s="62"/>
      <c r="Q11" s="293" t="s">
        <v>11</v>
      </c>
      <c r="R11" s="294"/>
      <c r="S11" s="295"/>
      <c r="T11" s="293" t="s">
        <v>118</v>
      </c>
      <c r="U11" s="294"/>
      <c r="V11" s="294"/>
      <c r="W11" s="294"/>
      <c r="X11" s="295"/>
      <c r="Y11" s="293" t="s">
        <v>127</v>
      </c>
      <c r="Z11" s="294"/>
      <c r="AA11" s="295"/>
      <c r="AB11" s="84" t="s">
        <v>141</v>
      </c>
      <c r="AC11" s="85" t="s">
        <v>50</v>
      </c>
      <c r="AD11" s="85" t="s">
        <v>51</v>
      </c>
      <c r="AE11" s="85" t="s">
        <v>52</v>
      </c>
      <c r="AF11" s="85" t="s">
        <v>53</v>
      </c>
      <c r="AG11" s="85" t="s">
        <v>54</v>
      </c>
      <c r="AH11" s="85" t="s">
        <v>55</v>
      </c>
      <c r="AI11" s="85" t="s">
        <v>56</v>
      </c>
      <c r="AJ11" s="86" t="s">
        <v>57</v>
      </c>
      <c r="AM11" s="175" t="s">
        <v>82</v>
      </c>
      <c r="AO11" s="48" t="s">
        <v>120</v>
      </c>
    </row>
    <row r="12" spans="1:66" ht="18" customHeight="1" x14ac:dyDescent="0.15">
      <c r="A12" s="52"/>
      <c r="B12" s="53"/>
      <c r="C12" s="53"/>
      <c r="D12" s="53" t="s">
        <v>46</v>
      </c>
      <c r="E12" s="53" t="s">
        <v>47</v>
      </c>
      <c r="F12" s="53" t="s">
        <v>48</v>
      </c>
      <c r="G12" s="53" t="s">
        <v>41</v>
      </c>
      <c r="H12" s="314">
        <f>IF(I20=0,"",H10+H11)</f>
        <v>495000</v>
      </c>
      <c r="I12" s="315"/>
      <c r="J12" s="315"/>
      <c r="K12" s="315"/>
      <c r="L12" s="316"/>
      <c r="M12" s="62"/>
      <c r="N12" s="62"/>
      <c r="O12" s="62"/>
      <c r="P12" s="62"/>
      <c r="Q12" s="271" t="s">
        <v>49</v>
      </c>
      <c r="R12" s="272"/>
      <c r="S12" s="273"/>
      <c r="T12" s="132" t="s">
        <v>18</v>
      </c>
      <c r="U12" s="131" t="s">
        <v>62</v>
      </c>
      <c r="V12" s="131" t="s">
        <v>63</v>
      </c>
      <c r="W12" s="131" t="s">
        <v>64</v>
      </c>
      <c r="X12" s="131" t="s">
        <v>65</v>
      </c>
      <c r="Y12" s="131" t="s">
        <v>66</v>
      </c>
      <c r="Z12" s="131" t="s">
        <v>67</v>
      </c>
      <c r="AA12" s="131" t="s">
        <v>68</v>
      </c>
      <c r="AB12" s="131" t="s">
        <v>69</v>
      </c>
      <c r="AC12" s="131" t="s">
        <v>70</v>
      </c>
      <c r="AD12" s="131"/>
      <c r="AE12" s="131"/>
      <c r="AF12" s="131"/>
      <c r="AG12" s="131"/>
      <c r="AH12" s="131"/>
      <c r="AI12" s="131"/>
      <c r="AJ12" s="133"/>
      <c r="AM12" s="175" t="s">
        <v>83</v>
      </c>
    </row>
    <row r="13" spans="1:66" ht="18" customHeight="1" x14ac:dyDescent="0.15">
      <c r="A13" s="149"/>
      <c r="B13" s="150"/>
      <c r="C13" s="137"/>
      <c r="D13" s="137"/>
      <c r="E13" s="137"/>
      <c r="F13" s="137"/>
      <c r="G13" s="137"/>
      <c r="H13" s="138"/>
      <c r="I13" s="138"/>
      <c r="J13" s="138"/>
      <c r="K13" s="138"/>
      <c r="L13" s="138"/>
      <c r="M13" s="62"/>
      <c r="N13" s="62"/>
      <c r="O13" s="62"/>
      <c r="P13" s="62"/>
      <c r="Q13" s="320" t="s">
        <v>145</v>
      </c>
      <c r="R13" s="321"/>
      <c r="S13" s="322"/>
      <c r="T13" s="134"/>
      <c r="U13" s="135"/>
      <c r="V13" s="135"/>
      <c r="W13" s="135"/>
      <c r="X13" s="135"/>
      <c r="Y13" s="135"/>
      <c r="Z13" s="135"/>
      <c r="AA13" s="135"/>
      <c r="AB13" s="135"/>
      <c r="AC13" s="135"/>
      <c r="AD13" s="135"/>
      <c r="AE13" s="135"/>
      <c r="AF13" s="135"/>
      <c r="AG13" s="135"/>
      <c r="AH13" s="135"/>
      <c r="AI13" s="135"/>
      <c r="AJ13" s="136"/>
      <c r="AM13" s="175" t="s">
        <v>115</v>
      </c>
      <c r="AO13" s="48" t="s">
        <v>122</v>
      </c>
    </row>
    <row r="14" spans="1:66" ht="18" customHeight="1" x14ac:dyDescent="0.15">
      <c r="A14" s="343" t="s">
        <v>73</v>
      </c>
      <c r="B14" s="344"/>
      <c r="C14" s="335" t="s">
        <v>13</v>
      </c>
      <c r="D14" s="336"/>
      <c r="E14" s="336"/>
      <c r="F14" s="336"/>
      <c r="G14" s="337"/>
      <c r="H14" s="311">
        <v>1000000</v>
      </c>
      <c r="I14" s="312"/>
      <c r="J14" s="312"/>
      <c r="K14" s="312"/>
      <c r="L14" s="313"/>
      <c r="M14" s="87"/>
      <c r="N14" s="139"/>
      <c r="O14" s="139"/>
      <c r="P14" s="139"/>
      <c r="Q14" s="139"/>
      <c r="R14" s="50"/>
      <c r="S14" s="140"/>
      <c r="T14" s="139"/>
      <c r="U14" s="139"/>
      <c r="V14" s="139"/>
      <c r="W14" s="139"/>
      <c r="X14" s="139"/>
      <c r="Y14" s="139"/>
      <c r="Z14" s="139"/>
      <c r="AA14" s="139"/>
      <c r="AB14" s="139"/>
      <c r="AC14" s="139"/>
      <c r="AD14" s="139"/>
      <c r="AE14" s="139"/>
      <c r="AF14" s="139"/>
      <c r="AG14" s="139"/>
      <c r="AH14" s="139"/>
      <c r="AI14" s="139"/>
      <c r="AJ14" s="139"/>
      <c r="AM14" s="175" t="s">
        <v>84</v>
      </c>
      <c r="AO14" s="48" t="s">
        <v>123</v>
      </c>
    </row>
    <row r="15" spans="1:66" ht="18" customHeight="1" x14ac:dyDescent="0.15">
      <c r="A15" s="345"/>
      <c r="B15" s="346"/>
      <c r="C15" s="323" t="s">
        <v>14</v>
      </c>
      <c r="D15" s="324"/>
      <c r="E15" s="324"/>
      <c r="F15" s="324"/>
      <c r="G15" s="325"/>
      <c r="H15" s="314">
        <v>500000</v>
      </c>
      <c r="I15" s="315"/>
      <c r="J15" s="315"/>
      <c r="K15" s="315"/>
      <c r="L15" s="316"/>
      <c r="M15" s="87"/>
      <c r="P15" s="50"/>
      <c r="Q15" s="179"/>
      <c r="R15" s="180"/>
      <c r="S15" s="180"/>
      <c r="T15" s="181"/>
      <c r="U15" s="182"/>
      <c r="V15" s="179"/>
      <c r="W15" s="180"/>
      <c r="X15" s="180"/>
      <c r="Y15" s="180"/>
      <c r="Z15" s="182"/>
      <c r="AA15" s="179"/>
      <c r="AB15" s="180"/>
      <c r="AC15" s="180"/>
      <c r="AD15" s="180"/>
      <c r="AE15" s="182"/>
      <c r="AF15" s="179"/>
      <c r="AG15" s="180"/>
      <c r="AH15" s="180"/>
      <c r="AI15" s="180"/>
      <c r="AJ15" s="182"/>
      <c r="AM15" s="175" t="s">
        <v>85</v>
      </c>
      <c r="AO15" s="48" t="s">
        <v>124</v>
      </c>
    </row>
    <row r="16" spans="1:66" ht="18" customHeight="1" x14ac:dyDescent="0.15">
      <c r="A16" s="345"/>
      <c r="B16" s="346"/>
      <c r="C16" s="323" t="s">
        <v>15</v>
      </c>
      <c r="D16" s="324"/>
      <c r="E16" s="324"/>
      <c r="F16" s="324"/>
      <c r="G16" s="325"/>
      <c r="H16" s="314">
        <v>0</v>
      </c>
      <c r="I16" s="315"/>
      <c r="J16" s="315"/>
      <c r="K16" s="315"/>
      <c r="L16" s="316"/>
      <c r="M16" s="87"/>
      <c r="P16" s="50"/>
      <c r="Q16" s="152"/>
      <c r="R16" s="153"/>
      <c r="S16" s="153"/>
      <c r="T16" s="153"/>
      <c r="U16" s="161"/>
      <c r="V16" s="152"/>
      <c r="W16" s="153"/>
      <c r="X16" s="153"/>
      <c r="Y16" s="153"/>
      <c r="Z16" s="161"/>
      <c r="AA16" s="152"/>
      <c r="AB16" s="153"/>
      <c r="AC16" s="169"/>
      <c r="AD16" s="153"/>
      <c r="AE16" s="161"/>
      <c r="AF16" s="152"/>
      <c r="AG16" s="153"/>
      <c r="AH16" s="153"/>
      <c r="AI16" s="153"/>
      <c r="AJ16" s="161"/>
      <c r="AM16" s="175" t="s">
        <v>86</v>
      </c>
      <c r="AO16" s="48" t="s">
        <v>125</v>
      </c>
    </row>
    <row r="17" spans="1:41" ht="18" customHeight="1" x14ac:dyDescent="0.2">
      <c r="A17" s="345"/>
      <c r="B17" s="346"/>
      <c r="C17" s="338" t="s">
        <v>195</v>
      </c>
      <c r="D17" s="339"/>
      <c r="E17" s="339"/>
      <c r="F17" s="339"/>
      <c r="G17" s="340"/>
      <c r="H17" s="314">
        <v>450000</v>
      </c>
      <c r="I17" s="315"/>
      <c r="J17" s="315"/>
      <c r="K17" s="315"/>
      <c r="L17" s="316"/>
      <c r="M17" s="87"/>
      <c r="P17" s="50"/>
      <c r="Q17" s="152"/>
      <c r="R17" s="153"/>
      <c r="S17" s="153"/>
      <c r="T17" s="153"/>
      <c r="U17" s="161"/>
      <c r="V17" s="152"/>
      <c r="W17" s="153"/>
      <c r="X17" s="154"/>
      <c r="Y17" s="154"/>
      <c r="Z17" s="159"/>
      <c r="AA17" s="170"/>
      <c r="AB17" s="154"/>
      <c r="AC17" s="154"/>
      <c r="AD17" s="154"/>
      <c r="AE17" s="159"/>
      <c r="AF17" s="170"/>
      <c r="AG17" s="155"/>
      <c r="AH17" s="155"/>
      <c r="AI17" s="155"/>
      <c r="AJ17" s="156"/>
      <c r="AM17" s="175" t="s">
        <v>87</v>
      </c>
      <c r="AO17" s="48" t="s">
        <v>126</v>
      </c>
    </row>
    <row r="18" spans="1:41" ht="18" customHeight="1" x14ac:dyDescent="0.2">
      <c r="A18" s="347"/>
      <c r="B18" s="348"/>
      <c r="C18" s="323" t="s">
        <v>16</v>
      </c>
      <c r="D18" s="324"/>
      <c r="E18" s="324"/>
      <c r="F18" s="324"/>
      <c r="G18" s="325"/>
      <c r="H18" s="314">
        <v>650000</v>
      </c>
      <c r="I18" s="315"/>
      <c r="J18" s="315"/>
      <c r="K18" s="315"/>
      <c r="L18" s="316"/>
      <c r="M18" s="87"/>
      <c r="P18" s="50"/>
      <c r="Q18" s="152"/>
      <c r="R18" s="153"/>
      <c r="S18" s="153"/>
      <c r="T18" s="153"/>
      <c r="U18" s="161"/>
      <c r="V18" s="152"/>
      <c r="W18" s="153"/>
      <c r="X18" s="154"/>
      <c r="Y18" s="154"/>
      <c r="Z18" s="159"/>
      <c r="AA18" s="170"/>
      <c r="AB18" s="154"/>
      <c r="AC18" s="154"/>
      <c r="AD18" s="154"/>
      <c r="AE18" s="159"/>
      <c r="AF18" s="170"/>
      <c r="AG18" s="155"/>
      <c r="AH18" s="155"/>
      <c r="AI18" s="155"/>
      <c r="AJ18" s="156"/>
      <c r="AM18" s="177" t="s">
        <v>114</v>
      </c>
    </row>
    <row r="19" spans="1:41" ht="18" customHeight="1" x14ac:dyDescent="0.2">
      <c r="A19" s="50"/>
      <c r="B19" s="90"/>
      <c r="C19" s="90"/>
      <c r="D19" s="91"/>
      <c r="E19" s="91"/>
      <c r="F19" s="91"/>
      <c r="G19" s="76"/>
      <c r="H19" s="76"/>
      <c r="I19" s="76"/>
      <c r="J19" s="76"/>
      <c r="K19" s="76"/>
      <c r="L19" s="76"/>
      <c r="M19" s="87"/>
      <c r="P19" s="50"/>
      <c r="Q19" s="152"/>
      <c r="R19" s="153"/>
      <c r="S19" s="153"/>
      <c r="T19" s="153"/>
      <c r="U19" s="161"/>
      <c r="V19" s="152"/>
      <c r="W19" s="153"/>
      <c r="X19" s="154"/>
      <c r="Y19" s="154"/>
      <c r="Z19" s="159"/>
      <c r="AA19" s="170"/>
      <c r="AB19" s="154"/>
      <c r="AC19" s="154"/>
      <c r="AD19" s="154"/>
      <c r="AE19" s="159"/>
      <c r="AF19" s="170"/>
      <c r="AG19" s="155"/>
      <c r="AH19" s="155"/>
      <c r="AI19" s="155"/>
      <c r="AJ19" s="156"/>
      <c r="AM19" s="175" t="s">
        <v>72</v>
      </c>
    </row>
    <row r="20" spans="1:41" ht="11.25" hidden="1" customHeight="1" x14ac:dyDescent="0.2">
      <c r="A20" s="50"/>
      <c r="B20" s="90"/>
      <c r="C20" s="90"/>
      <c r="D20" s="91"/>
      <c r="E20" s="91"/>
      <c r="F20" s="91"/>
      <c r="G20" s="76"/>
      <c r="H20" s="76"/>
      <c r="I20" s="196">
        <f>H17+L20</f>
        <v>450000</v>
      </c>
      <c r="J20" s="76"/>
      <c r="K20" s="76"/>
      <c r="L20" s="195">
        <f>SUM(AA24:AE56)</f>
        <v>0</v>
      </c>
      <c r="M20" s="87"/>
      <c r="P20" s="50"/>
      <c r="Q20" s="162"/>
      <c r="R20" s="163"/>
      <c r="S20" s="163"/>
      <c r="T20" s="163"/>
      <c r="U20" s="164"/>
      <c r="V20" s="162"/>
      <c r="W20" s="163"/>
      <c r="X20" s="165"/>
      <c r="Y20" s="165"/>
      <c r="Z20" s="166"/>
      <c r="AA20" s="191"/>
      <c r="AB20" s="165"/>
      <c r="AC20" s="165"/>
      <c r="AD20" s="165"/>
      <c r="AE20" s="166"/>
      <c r="AF20" s="191"/>
      <c r="AG20" s="167"/>
      <c r="AH20" s="167"/>
      <c r="AI20" s="167"/>
      <c r="AJ20" s="168"/>
      <c r="AM20" s="175"/>
    </row>
    <row r="21" spans="1:41" ht="18" customHeight="1" x14ac:dyDescent="0.2">
      <c r="A21" s="129" t="s">
        <v>17</v>
      </c>
      <c r="B21" s="341" t="s">
        <v>224</v>
      </c>
      <c r="C21" s="341"/>
      <c r="D21" s="341"/>
      <c r="E21" s="341"/>
      <c r="F21" s="341"/>
      <c r="G21" s="342"/>
      <c r="H21" s="326" t="str">
        <f>IF(L20=0,"",L20)</f>
        <v/>
      </c>
      <c r="I21" s="327"/>
      <c r="J21" s="327"/>
      <c r="K21" s="327"/>
      <c r="L21" s="328"/>
      <c r="M21" s="76"/>
      <c r="P21" s="50"/>
      <c r="Q21" s="157"/>
      <c r="R21" s="183"/>
      <c r="S21" s="184"/>
      <c r="T21" s="183"/>
      <c r="U21" s="185"/>
      <c r="V21" s="186"/>
      <c r="W21" s="183"/>
      <c r="X21" s="183"/>
      <c r="Y21" s="183"/>
      <c r="Z21" s="187"/>
      <c r="AA21" s="186"/>
      <c r="AB21" s="158"/>
      <c r="AC21" s="158"/>
      <c r="AD21" s="158"/>
      <c r="AE21" s="160"/>
      <c r="AF21" s="188"/>
      <c r="AG21" s="189"/>
      <c r="AH21" s="189"/>
      <c r="AI21" s="189"/>
      <c r="AJ21" s="190"/>
      <c r="AM21" s="175" t="s">
        <v>88</v>
      </c>
    </row>
    <row r="22" spans="1:41" s="50" customFormat="1" ht="18" customHeight="1" thickBot="1" x14ac:dyDescent="0.25">
      <c r="A22" s="148"/>
      <c r="B22" s="139"/>
      <c r="C22" s="139"/>
      <c r="D22" s="139"/>
      <c r="E22" s="139"/>
      <c r="F22" s="139"/>
      <c r="G22" s="139"/>
      <c r="H22" s="143"/>
      <c r="I22" s="143"/>
      <c r="J22" s="143"/>
      <c r="K22" s="143"/>
      <c r="L22" s="143"/>
      <c r="M22" s="76"/>
      <c r="Q22" s="144"/>
      <c r="R22" s="130"/>
      <c r="S22" s="144"/>
      <c r="T22" s="145"/>
      <c r="U22" s="144"/>
      <c r="V22" s="130"/>
      <c r="W22" s="130"/>
      <c r="X22" s="130"/>
      <c r="Y22" s="130"/>
      <c r="Z22" s="130"/>
      <c r="AA22" s="130"/>
      <c r="AB22" s="146"/>
      <c r="AC22" s="146"/>
      <c r="AD22" s="146"/>
      <c r="AE22" s="146"/>
      <c r="AF22" s="147"/>
      <c r="AG22" s="147"/>
      <c r="AH22" s="147"/>
      <c r="AI22" s="147"/>
      <c r="AJ22" s="147"/>
      <c r="AM22" s="175" t="s">
        <v>89</v>
      </c>
    </row>
    <row r="23" spans="1:41" ht="18" customHeight="1" x14ac:dyDescent="0.15">
      <c r="A23" s="52" t="s">
        <v>0</v>
      </c>
      <c r="B23" s="92" t="s">
        <v>1</v>
      </c>
      <c r="C23" s="329" t="s">
        <v>4</v>
      </c>
      <c r="D23" s="330"/>
      <c r="E23" s="330"/>
      <c r="F23" s="331"/>
      <c r="G23" s="319" t="s">
        <v>3</v>
      </c>
      <c r="H23" s="294"/>
      <c r="I23" s="294"/>
      <c r="J23" s="294"/>
      <c r="K23" s="294"/>
      <c r="L23" s="294"/>
      <c r="M23" s="294"/>
      <c r="N23" s="294"/>
      <c r="O23" s="294"/>
      <c r="P23" s="295"/>
      <c r="Q23" s="302" t="s">
        <v>31</v>
      </c>
      <c r="R23" s="303"/>
      <c r="S23" s="303"/>
      <c r="T23" s="304"/>
      <c r="U23" s="302" t="s">
        <v>5</v>
      </c>
      <c r="V23" s="304"/>
      <c r="W23" s="302" t="s">
        <v>32</v>
      </c>
      <c r="X23" s="303"/>
      <c r="Y23" s="303"/>
      <c r="Z23" s="304"/>
      <c r="AA23" s="302" t="s">
        <v>2</v>
      </c>
      <c r="AB23" s="303"/>
      <c r="AC23" s="303"/>
      <c r="AD23" s="303"/>
      <c r="AE23" s="304"/>
      <c r="AF23" s="142"/>
      <c r="AG23" s="130" t="s">
        <v>33</v>
      </c>
      <c r="AH23" s="130"/>
      <c r="AI23" s="130" t="s">
        <v>34</v>
      </c>
      <c r="AJ23" s="141"/>
      <c r="AM23" s="175" t="s">
        <v>90</v>
      </c>
    </row>
    <row r="24" spans="1:41" ht="18" customHeight="1" x14ac:dyDescent="0.2">
      <c r="A24" s="93"/>
      <c r="B24" s="94"/>
      <c r="C24" s="95"/>
      <c r="D24" s="96"/>
      <c r="E24" s="97"/>
      <c r="F24" s="98"/>
      <c r="G24" s="99"/>
      <c r="H24" s="317" t="s">
        <v>193</v>
      </c>
      <c r="I24" s="317"/>
      <c r="J24" s="317"/>
      <c r="K24" s="317"/>
      <c r="L24" s="317"/>
      <c r="M24" s="317"/>
      <c r="N24" s="317"/>
      <c r="O24" s="317"/>
      <c r="P24" s="100"/>
      <c r="Q24" s="299"/>
      <c r="R24" s="300"/>
      <c r="S24" s="300"/>
      <c r="T24" s="301"/>
      <c r="U24" s="297"/>
      <c r="V24" s="298"/>
      <c r="W24" s="299"/>
      <c r="X24" s="300"/>
      <c r="Y24" s="300"/>
      <c r="Z24" s="301"/>
      <c r="AA24" s="305" t="str">
        <f>IF(Q24="","",ROUND(Q24*W24,0))</f>
        <v/>
      </c>
      <c r="AB24" s="306"/>
      <c r="AC24" s="306"/>
      <c r="AD24" s="306"/>
      <c r="AE24" s="307"/>
      <c r="AF24" s="101"/>
      <c r="AG24" s="102"/>
      <c r="AH24" s="102"/>
      <c r="AI24" s="102"/>
      <c r="AJ24" s="103"/>
      <c r="AM24" s="175" t="s">
        <v>91</v>
      </c>
    </row>
    <row r="25" spans="1:41" ht="18" customHeight="1" x14ac:dyDescent="0.2">
      <c r="A25" s="88"/>
      <c r="B25" s="104"/>
      <c r="C25" s="105"/>
      <c r="D25" s="106"/>
      <c r="E25" s="107"/>
      <c r="F25" s="108"/>
      <c r="G25" s="109"/>
      <c r="H25" s="318"/>
      <c r="I25" s="318"/>
      <c r="J25" s="318"/>
      <c r="K25" s="318"/>
      <c r="L25" s="318"/>
      <c r="M25" s="318"/>
      <c r="N25" s="318"/>
      <c r="O25" s="318"/>
      <c r="P25" s="89"/>
      <c r="Q25" s="288"/>
      <c r="R25" s="289"/>
      <c r="S25" s="289"/>
      <c r="T25" s="290"/>
      <c r="U25" s="277"/>
      <c r="V25" s="278"/>
      <c r="W25" s="288"/>
      <c r="X25" s="289"/>
      <c r="Y25" s="289"/>
      <c r="Z25" s="290"/>
      <c r="AA25" s="308" t="str">
        <f>IF(Q25="","",ROUND(Q25*W25,0))</f>
        <v/>
      </c>
      <c r="AB25" s="309"/>
      <c r="AC25" s="309"/>
      <c r="AD25" s="309"/>
      <c r="AE25" s="310"/>
      <c r="AF25" s="110"/>
      <c r="AG25" s="111"/>
      <c r="AH25" s="111"/>
      <c r="AI25" s="111"/>
      <c r="AJ25" s="112"/>
      <c r="AM25" s="175" t="s">
        <v>92</v>
      </c>
    </row>
    <row r="26" spans="1:41" ht="18" customHeight="1" x14ac:dyDescent="0.2">
      <c r="A26" s="88"/>
      <c r="B26" s="104"/>
      <c r="C26" s="105"/>
      <c r="D26" s="106"/>
      <c r="E26" s="107"/>
      <c r="F26" s="108"/>
      <c r="G26" s="109"/>
      <c r="H26" s="318"/>
      <c r="I26" s="318"/>
      <c r="J26" s="318"/>
      <c r="K26" s="318"/>
      <c r="L26" s="318"/>
      <c r="M26" s="318"/>
      <c r="N26" s="318"/>
      <c r="O26" s="318"/>
      <c r="P26" s="89"/>
      <c r="Q26" s="288"/>
      <c r="R26" s="289"/>
      <c r="S26" s="289"/>
      <c r="T26" s="290"/>
      <c r="U26" s="277"/>
      <c r="V26" s="278"/>
      <c r="W26" s="288"/>
      <c r="X26" s="289"/>
      <c r="Y26" s="289"/>
      <c r="Z26" s="290"/>
      <c r="AA26" s="308" t="str">
        <f>IF(Q26="","",ROUND(Q26*W26,0))</f>
        <v/>
      </c>
      <c r="AB26" s="309"/>
      <c r="AC26" s="309"/>
      <c r="AD26" s="309"/>
      <c r="AE26" s="310"/>
      <c r="AF26" s="110"/>
      <c r="AG26" s="111"/>
      <c r="AH26" s="111"/>
      <c r="AI26" s="111"/>
      <c r="AJ26" s="112"/>
      <c r="AM26" s="175" t="s">
        <v>93</v>
      </c>
    </row>
    <row r="27" spans="1:41" ht="18" customHeight="1" x14ac:dyDescent="0.2">
      <c r="A27" s="88"/>
      <c r="B27" s="104"/>
      <c r="C27" s="105"/>
      <c r="D27" s="106"/>
      <c r="E27" s="107"/>
      <c r="F27" s="108"/>
      <c r="G27" s="109"/>
      <c r="H27" s="318"/>
      <c r="I27" s="318"/>
      <c r="J27" s="318"/>
      <c r="K27" s="318"/>
      <c r="L27" s="318"/>
      <c r="M27" s="318"/>
      <c r="N27" s="318"/>
      <c r="O27" s="318"/>
      <c r="P27" s="89"/>
      <c r="Q27" s="288"/>
      <c r="R27" s="289"/>
      <c r="S27" s="289"/>
      <c r="T27" s="290"/>
      <c r="U27" s="277"/>
      <c r="V27" s="278"/>
      <c r="W27" s="288"/>
      <c r="X27" s="289"/>
      <c r="Y27" s="289"/>
      <c r="Z27" s="290"/>
      <c r="AA27" s="308" t="str">
        <f>IF(Q27="","",ROUND(Q27*W27,0))</f>
        <v/>
      </c>
      <c r="AB27" s="309"/>
      <c r="AC27" s="309"/>
      <c r="AD27" s="309"/>
      <c r="AE27" s="310"/>
      <c r="AF27" s="110"/>
      <c r="AG27" s="111"/>
      <c r="AH27" s="111"/>
      <c r="AI27" s="111"/>
      <c r="AJ27" s="112"/>
      <c r="AM27" s="175" t="s">
        <v>94</v>
      </c>
    </row>
    <row r="28" spans="1:41" ht="18" customHeight="1" thickBot="1" x14ac:dyDescent="0.25">
      <c r="A28" s="113"/>
      <c r="B28" s="114"/>
      <c r="C28" s="115"/>
      <c r="D28" s="116"/>
      <c r="E28" s="117"/>
      <c r="F28" s="118"/>
      <c r="G28" s="119"/>
      <c r="H28" s="349"/>
      <c r="I28" s="349"/>
      <c r="J28" s="349"/>
      <c r="K28" s="349"/>
      <c r="L28" s="349"/>
      <c r="M28" s="349"/>
      <c r="N28" s="349"/>
      <c r="O28" s="349"/>
      <c r="P28" s="120"/>
      <c r="Q28" s="332"/>
      <c r="R28" s="333"/>
      <c r="S28" s="333"/>
      <c r="T28" s="334"/>
      <c r="U28" s="281"/>
      <c r="V28" s="282"/>
      <c r="W28" s="332"/>
      <c r="X28" s="333"/>
      <c r="Y28" s="333"/>
      <c r="Z28" s="334"/>
      <c r="AA28" s="355" t="str">
        <f>IF(Q28="","",ROUND(Q28*W28,0))</f>
        <v/>
      </c>
      <c r="AB28" s="356"/>
      <c r="AC28" s="356"/>
      <c r="AD28" s="356"/>
      <c r="AE28" s="357"/>
      <c r="AF28" s="121"/>
      <c r="AG28" s="122"/>
      <c r="AH28" s="122"/>
      <c r="AI28" s="122"/>
      <c r="AJ28" s="123"/>
      <c r="AM28" s="175" t="s">
        <v>95</v>
      </c>
    </row>
    <row r="29" spans="1:41" ht="18" customHeight="1" x14ac:dyDescent="0.15">
      <c r="A29" s="124" t="s">
        <v>222</v>
      </c>
      <c r="AM29" s="175" t="s">
        <v>96</v>
      </c>
    </row>
    <row r="30" spans="1:41" ht="18" customHeight="1" x14ac:dyDescent="0.15">
      <c r="A30" s="1"/>
      <c r="B30" s="2"/>
      <c r="C30" s="2"/>
      <c r="D30" s="2"/>
      <c r="E30" s="2"/>
      <c r="F30" s="2"/>
      <c r="G30" s="1"/>
      <c r="H30" s="1"/>
      <c r="I30" s="1"/>
      <c r="J30" s="1"/>
      <c r="K30" s="1"/>
      <c r="L30" s="1"/>
      <c r="M30" s="1"/>
      <c r="N30" s="1"/>
      <c r="O30" s="1"/>
      <c r="P30" s="3"/>
      <c r="Q30" s="3"/>
      <c r="R30" s="3"/>
      <c r="S30" s="4"/>
      <c r="T30" s="5"/>
      <c r="U30" s="5"/>
      <c r="V30" s="5"/>
      <c r="W30" s="5"/>
      <c r="X30" s="5"/>
      <c r="Y30" s="5"/>
      <c r="Z30" s="5"/>
      <c r="AA30" s="5"/>
      <c r="AB30" s="5"/>
      <c r="AC30" s="5"/>
      <c r="AD30" s="5"/>
      <c r="AE30" s="5"/>
      <c r="AF30" s="5"/>
      <c r="AG30" s="5"/>
      <c r="AH30" s="5"/>
      <c r="AI30" s="5"/>
      <c r="AJ30" s="5"/>
      <c r="AK30" s="3"/>
      <c r="AM30" s="175" t="s">
        <v>97</v>
      </c>
    </row>
    <row r="31" spans="1:41" ht="18" customHeight="1" x14ac:dyDescent="0.2">
      <c r="A31" s="41" t="s">
        <v>19</v>
      </c>
      <c r="B31" s="41" t="s">
        <v>20</v>
      </c>
      <c r="C31" s="41" t="s">
        <v>21</v>
      </c>
      <c r="D31" s="41" t="s">
        <v>22</v>
      </c>
      <c r="E31" s="42"/>
      <c r="F31" s="42" t="s">
        <v>23</v>
      </c>
      <c r="G31" s="42" t="s">
        <v>24</v>
      </c>
      <c r="H31" s="42" t="s">
        <v>25</v>
      </c>
      <c r="I31" s="42" t="s">
        <v>26</v>
      </c>
      <c r="J31" s="42" t="s">
        <v>27</v>
      </c>
      <c r="K31" s="42" t="s">
        <v>28</v>
      </c>
      <c r="L31" s="42"/>
      <c r="M31" s="42" t="s">
        <v>29</v>
      </c>
      <c r="N31" s="42" t="s">
        <v>30</v>
      </c>
      <c r="O31" s="3"/>
      <c r="P31" s="3"/>
      <c r="Q31" s="3"/>
      <c r="R31" s="3"/>
      <c r="S31" s="4"/>
      <c r="T31" s="5"/>
      <c r="U31" s="5"/>
      <c r="V31" s="5"/>
      <c r="W31" s="5"/>
      <c r="X31" s="5"/>
      <c r="Y31" s="5"/>
      <c r="Z31" s="5"/>
      <c r="AA31" s="5"/>
      <c r="AB31" s="5"/>
      <c r="AC31" s="5"/>
      <c r="AD31" s="5"/>
      <c r="AE31" s="5"/>
      <c r="AF31" s="5"/>
      <c r="AG31" s="5"/>
      <c r="AH31" s="5"/>
      <c r="AI31" s="5"/>
      <c r="AJ31" s="5"/>
      <c r="AK31" s="3"/>
      <c r="AM31" s="175" t="s">
        <v>98</v>
      </c>
    </row>
    <row r="32" spans="1:41" ht="18" customHeight="1" x14ac:dyDescent="0.2">
      <c r="A32" s="40"/>
      <c r="B32" s="40"/>
      <c r="C32" s="40"/>
      <c r="D32" s="40"/>
      <c r="E32" s="45"/>
      <c r="F32" s="45"/>
      <c r="G32" s="45"/>
      <c r="H32" s="45"/>
      <c r="I32" s="45"/>
      <c r="J32" s="45"/>
      <c r="K32" s="45"/>
      <c r="L32" s="45"/>
      <c r="M32" s="45"/>
      <c r="N32" s="45"/>
      <c r="O32" s="3"/>
      <c r="P32" s="3"/>
      <c r="Q32" s="3"/>
      <c r="R32" s="3"/>
      <c r="S32" s="4"/>
      <c r="T32" s="5"/>
      <c r="U32" s="5"/>
      <c r="V32" s="5"/>
      <c r="W32" s="5"/>
      <c r="X32" s="5"/>
      <c r="Y32" s="5"/>
      <c r="Z32" s="5"/>
      <c r="AA32" s="5"/>
      <c r="AB32" s="5"/>
      <c r="AC32" s="5"/>
      <c r="AD32" s="5"/>
      <c r="AE32" s="5"/>
      <c r="AF32" s="5"/>
      <c r="AG32" s="5"/>
      <c r="AH32" s="5"/>
      <c r="AI32" s="5"/>
      <c r="AJ32" s="5"/>
      <c r="AK32" s="3"/>
      <c r="AM32" s="175" t="s">
        <v>101</v>
      </c>
    </row>
    <row r="33" spans="1:39" ht="18" customHeight="1" x14ac:dyDescent="0.2">
      <c r="A33" s="283" t="s">
        <v>143</v>
      </c>
      <c r="B33" s="283"/>
      <c r="C33" s="283"/>
      <c r="D33" s="194" t="str">
        <f>D7</f>
        <v>○○○○○○新築工事</v>
      </c>
      <c r="E33" s="202"/>
      <c r="F33" s="202"/>
      <c r="G33" s="202"/>
      <c r="H33" s="202"/>
      <c r="I33" s="202"/>
      <c r="J33" s="202"/>
      <c r="K33" s="202"/>
      <c r="L33" s="202"/>
      <c r="M33" s="202"/>
      <c r="N33" s="202"/>
      <c r="O33" s="202"/>
      <c r="P33" s="77"/>
      <c r="Q33" s="3"/>
      <c r="R33" s="3"/>
      <c r="S33" s="4"/>
      <c r="T33" s="5"/>
      <c r="U33" s="5"/>
      <c r="V33" s="5"/>
      <c r="W33" s="5"/>
      <c r="X33" s="5"/>
      <c r="Y33" s="5"/>
      <c r="Z33" s="5"/>
      <c r="AA33" s="5"/>
      <c r="AB33" s="5"/>
      <c r="AC33" s="5"/>
      <c r="AD33" s="5"/>
      <c r="AE33" s="5"/>
      <c r="AF33" s="5"/>
      <c r="AG33" s="5"/>
      <c r="AH33" s="5"/>
      <c r="AI33" s="5"/>
      <c r="AJ33" s="5"/>
      <c r="AK33" s="3"/>
      <c r="AM33" s="175" t="s">
        <v>102</v>
      </c>
    </row>
    <row r="34" spans="1:39" ht="18" customHeight="1" thickBot="1" x14ac:dyDescent="0.25">
      <c r="A34" s="40"/>
      <c r="B34" s="40"/>
      <c r="C34" s="40"/>
      <c r="D34" s="40"/>
      <c r="E34" s="40"/>
      <c r="F34" s="40"/>
      <c r="G34" s="40"/>
      <c r="H34" s="40"/>
      <c r="I34" s="40"/>
      <c r="J34" s="40"/>
      <c r="K34" s="40"/>
      <c r="L34" s="3"/>
      <c r="M34" s="3"/>
      <c r="N34" s="3"/>
      <c r="O34" s="3"/>
      <c r="P34" s="3"/>
      <c r="Q34" s="3"/>
      <c r="R34" s="7"/>
      <c r="S34" s="7"/>
      <c r="T34" s="6"/>
      <c r="U34" s="6"/>
      <c r="V34" s="1"/>
      <c r="W34" s="1"/>
      <c r="X34" s="1"/>
      <c r="Y34" s="1"/>
      <c r="Z34" s="1"/>
      <c r="AA34" s="1"/>
      <c r="AB34" s="1"/>
      <c r="AC34" s="1"/>
      <c r="AD34" s="1"/>
      <c r="AE34" s="1"/>
      <c r="AF34" s="1"/>
      <c r="AG34" s="1"/>
      <c r="AH34" s="1"/>
      <c r="AI34" s="1"/>
      <c r="AJ34" s="1"/>
      <c r="AK34" s="1"/>
      <c r="AM34" s="175" t="s">
        <v>103</v>
      </c>
    </row>
    <row r="35" spans="1:39" ht="18" customHeight="1" x14ac:dyDescent="0.15">
      <c r="A35" s="8" t="s">
        <v>0</v>
      </c>
      <c r="B35" s="43" t="s">
        <v>1</v>
      </c>
      <c r="C35" s="284" t="s">
        <v>4</v>
      </c>
      <c r="D35" s="285"/>
      <c r="E35" s="285"/>
      <c r="F35" s="286"/>
      <c r="G35" s="353" t="s">
        <v>3</v>
      </c>
      <c r="H35" s="354"/>
      <c r="I35" s="354"/>
      <c r="J35" s="354"/>
      <c r="K35" s="354"/>
      <c r="L35" s="354"/>
      <c r="M35" s="354"/>
      <c r="N35" s="354"/>
      <c r="O35" s="354"/>
      <c r="P35" s="280"/>
      <c r="Q35" s="279" t="s">
        <v>31</v>
      </c>
      <c r="R35" s="354"/>
      <c r="S35" s="354"/>
      <c r="T35" s="280"/>
      <c r="U35" s="279" t="s">
        <v>5</v>
      </c>
      <c r="V35" s="280"/>
      <c r="W35" s="279" t="s">
        <v>32</v>
      </c>
      <c r="X35" s="354"/>
      <c r="Y35" s="354"/>
      <c r="Z35" s="280"/>
      <c r="AA35" s="279" t="s">
        <v>2</v>
      </c>
      <c r="AB35" s="354"/>
      <c r="AC35" s="354"/>
      <c r="AD35" s="354"/>
      <c r="AE35" s="280"/>
      <c r="AF35" s="8"/>
      <c r="AG35" s="9" t="s">
        <v>33</v>
      </c>
      <c r="AH35" s="9"/>
      <c r="AI35" s="9" t="s">
        <v>34</v>
      </c>
      <c r="AJ35" s="10"/>
      <c r="AK35" s="1"/>
    </row>
    <row r="36" spans="1:39" ht="18" customHeight="1" x14ac:dyDescent="0.2">
      <c r="A36" s="24"/>
      <c r="B36" s="11"/>
      <c r="C36" s="30"/>
      <c r="D36" s="27"/>
      <c r="E36" s="34"/>
      <c r="F36" s="35"/>
      <c r="G36" s="197"/>
      <c r="H36" s="287"/>
      <c r="I36" s="287"/>
      <c r="J36" s="287"/>
      <c r="K36" s="287"/>
      <c r="L36" s="287"/>
      <c r="M36" s="287"/>
      <c r="N36" s="287"/>
      <c r="O36" s="287"/>
      <c r="P36" s="198"/>
      <c r="Q36" s="274"/>
      <c r="R36" s="275"/>
      <c r="S36" s="275"/>
      <c r="T36" s="276"/>
      <c r="U36" s="297"/>
      <c r="V36" s="298"/>
      <c r="W36" s="274"/>
      <c r="X36" s="275"/>
      <c r="Y36" s="275"/>
      <c r="Z36" s="276"/>
      <c r="AA36" s="350" t="str">
        <f t="shared" ref="AA36:AA56" si="0">IF(Q36="","",ROUND(Q36*W36,0))</f>
        <v/>
      </c>
      <c r="AB36" s="351"/>
      <c r="AC36" s="351"/>
      <c r="AD36" s="351"/>
      <c r="AE36" s="352"/>
      <c r="AF36" s="15"/>
      <c r="AG36" s="21"/>
      <c r="AH36" s="21"/>
      <c r="AI36" s="21"/>
      <c r="AJ36" s="18"/>
      <c r="AK36" s="1"/>
    </row>
    <row r="37" spans="1:39" ht="18" customHeight="1" x14ac:dyDescent="0.2">
      <c r="A37" s="24"/>
      <c r="B37" s="11"/>
      <c r="C37" s="30"/>
      <c r="D37" s="27"/>
      <c r="E37" s="46"/>
      <c r="F37" s="47"/>
      <c r="G37" s="199"/>
      <c r="H37" s="269"/>
      <c r="I37" s="269"/>
      <c r="J37" s="269"/>
      <c r="K37" s="269"/>
      <c r="L37" s="269"/>
      <c r="M37" s="269"/>
      <c r="N37" s="269"/>
      <c r="O37" s="269"/>
      <c r="P37" s="33"/>
      <c r="Q37" s="274"/>
      <c r="R37" s="275"/>
      <c r="S37" s="275"/>
      <c r="T37" s="276"/>
      <c r="U37" s="277"/>
      <c r="V37" s="278"/>
      <c r="W37" s="274"/>
      <c r="X37" s="275"/>
      <c r="Y37" s="275"/>
      <c r="Z37" s="276"/>
      <c r="AA37" s="350" t="str">
        <f t="shared" si="0"/>
        <v/>
      </c>
      <c r="AB37" s="351"/>
      <c r="AC37" s="351"/>
      <c r="AD37" s="351"/>
      <c r="AE37" s="352"/>
      <c r="AF37" s="15"/>
      <c r="AG37" s="21"/>
      <c r="AH37" s="21"/>
      <c r="AI37" s="21"/>
      <c r="AJ37" s="18"/>
      <c r="AK37" s="1"/>
    </row>
    <row r="38" spans="1:39" ht="18" customHeight="1" x14ac:dyDescent="0.2">
      <c r="A38" s="24"/>
      <c r="B38" s="11"/>
      <c r="C38" s="30"/>
      <c r="D38" s="27"/>
      <c r="E38" s="46"/>
      <c r="F38" s="47"/>
      <c r="G38" s="199"/>
      <c r="H38" s="269"/>
      <c r="I38" s="269"/>
      <c r="J38" s="269"/>
      <c r="K38" s="269"/>
      <c r="L38" s="269"/>
      <c r="M38" s="269"/>
      <c r="N38" s="269"/>
      <c r="O38" s="269"/>
      <c r="P38" s="33"/>
      <c r="Q38" s="274"/>
      <c r="R38" s="275"/>
      <c r="S38" s="275"/>
      <c r="T38" s="276"/>
      <c r="U38" s="277"/>
      <c r="V38" s="278"/>
      <c r="W38" s="274"/>
      <c r="X38" s="275"/>
      <c r="Y38" s="275"/>
      <c r="Z38" s="276"/>
      <c r="AA38" s="350" t="str">
        <f t="shared" si="0"/>
        <v/>
      </c>
      <c r="AB38" s="351"/>
      <c r="AC38" s="351"/>
      <c r="AD38" s="351"/>
      <c r="AE38" s="352"/>
      <c r="AF38" s="15"/>
      <c r="AG38" s="21"/>
      <c r="AH38" s="21"/>
      <c r="AI38" s="21"/>
      <c r="AJ38" s="18"/>
      <c r="AK38" s="1"/>
    </row>
    <row r="39" spans="1:39" ht="18" customHeight="1" x14ac:dyDescent="0.2">
      <c r="A39" s="24"/>
      <c r="B39" s="11"/>
      <c r="C39" s="30"/>
      <c r="D39" s="27"/>
      <c r="E39" s="46"/>
      <c r="F39" s="47"/>
      <c r="G39" s="199"/>
      <c r="H39" s="269"/>
      <c r="I39" s="269"/>
      <c r="J39" s="269"/>
      <c r="K39" s="269"/>
      <c r="L39" s="269"/>
      <c r="M39" s="269"/>
      <c r="N39" s="269"/>
      <c r="O39" s="269"/>
      <c r="P39" s="33"/>
      <c r="Q39" s="274"/>
      <c r="R39" s="275"/>
      <c r="S39" s="275"/>
      <c r="T39" s="276"/>
      <c r="U39" s="277"/>
      <c r="V39" s="278"/>
      <c r="W39" s="274"/>
      <c r="X39" s="275"/>
      <c r="Y39" s="275"/>
      <c r="Z39" s="276"/>
      <c r="AA39" s="350" t="str">
        <f t="shared" si="0"/>
        <v/>
      </c>
      <c r="AB39" s="351"/>
      <c r="AC39" s="351"/>
      <c r="AD39" s="351"/>
      <c r="AE39" s="352"/>
      <c r="AF39" s="15"/>
      <c r="AG39" s="21"/>
      <c r="AH39" s="21"/>
      <c r="AI39" s="21"/>
      <c r="AJ39" s="18"/>
      <c r="AK39" s="1"/>
    </row>
    <row r="40" spans="1:39" ht="18" customHeight="1" x14ac:dyDescent="0.2">
      <c r="A40" s="24"/>
      <c r="B40" s="11"/>
      <c r="C40" s="30"/>
      <c r="D40" s="27"/>
      <c r="E40" s="46"/>
      <c r="F40" s="47"/>
      <c r="G40" s="199"/>
      <c r="H40" s="269"/>
      <c r="I40" s="269"/>
      <c r="J40" s="269"/>
      <c r="K40" s="269"/>
      <c r="L40" s="269"/>
      <c r="M40" s="269"/>
      <c r="N40" s="269"/>
      <c r="O40" s="269"/>
      <c r="P40" s="33"/>
      <c r="Q40" s="274"/>
      <c r="R40" s="275"/>
      <c r="S40" s="275"/>
      <c r="T40" s="276"/>
      <c r="U40" s="277"/>
      <c r="V40" s="278"/>
      <c r="W40" s="274"/>
      <c r="X40" s="275"/>
      <c r="Y40" s="275"/>
      <c r="Z40" s="276"/>
      <c r="AA40" s="350" t="str">
        <f t="shared" si="0"/>
        <v/>
      </c>
      <c r="AB40" s="351"/>
      <c r="AC40" s="351"/>
      <c r="AD40" s="351"/>
      <c r="AE40" s="352"/>
      <c r="AF40" s="15"/>
      <c r="AG40" s="21"/>
      <c r="AH40" s="21"/>
      <c r="AI40" s="21"/>
      <c r="AJ40" s="18"/>
      <c r="AK40" s="1"/>
    </row>
    <row r="41" spans="1:39" ht="18" customHeight="1" x14ac:dyDescent="0.2">
      <c r="A41" s="24"/>
      <c r="B41" s="11"/>
      <c r="C41" s="30"/>
      <c r="D41" s="27"/>
      <c r="E41" s="46"/>
      <c r="F41" s="47"/>
      <c r="G41" s="199"/>
      <c r="H41" s="269"/>
      <c r="I41" s="269"/>
      <c r="J41" s="269"/>
      <c r="K41" s="269"/>
      <c r="L41" s="269"/>
      <c r="M41" s="269"/>
      <c r="N41" s="269"/>
      <c r="O41" s="269"/>
      <c r="P41" s="33"/>
      <c r="Q41" s="274"/>
      <c r="R41" s="275"/>
      <c r="S41" s="275"/>
      <c r="T41" s="276"/>
      <c r="U41" s="277"/>
      <c r="V41" s="278"/>
      <c r="W41" s="274"/>
      <c r="X41" s="275"/>
      <c r="Y41" s="275"/>
      <c r="Z41" s="276"/>
      <c r="AA41" s="350" t="str">
        <f t="shared" si="0"/>
        <v/>
      </c>
      <c r="AB41" s="351"/>
      <c r="AC41" s="351"/>
      <c r="AD41" s="351"/>
      <c r="AE41" s="352"/>
      <c r="AF41" s="15"/>
      <c r="AG41" s="21"/>
      <c r="AH41" s="21"/>
      <c r="AI41" s="21"/>
      <c r="AJ41" s="18"/>
      <c r="AK41" s="1"/>
    </row>
    <row r="42" spans="1:39" ht="18" customHeight="1" x14ac:dyDescent="0.2">
      <c r="A42" s="24"/>
      <c r="B42" s="11"/>
      <c r="C42" s="30"/>
      <c r="D42" s="27"/>
      <c r="E42" s="46"/>
      <c r="F42" s="47"/>
      <c r="G42" s="199"/>
      <c r="H42" s="269"/>
      <c r="I42" s="269"/>
      <c r="J42" s="269"/>
      <c r="K42" s="269"/>
      <c r="L42" s="269"/>
      <c r="M42" s="269"/>
      <c r="N42" s="269"/>
      <c r="O42" s="269"/>
      <c r="P42" s="33"/>
      <c r="Q42" s="274"/>
      <c r="R42" s="275"/>
      <c r="S42" s="275"/>
      <c r="T42" s="276"/>
      <c r="U42" s="277"/>
      <c r="V42" s="278"/>
      <c r="W42" s="274"/>
      <c r="X42" s="275"/>
      <c r="Y42" s="275"/>
      <c r="Z42" s="276"/>
      <c r="AA42" s="350" t="str">
        <f t="shared" si="0"/>
        <v/>
      </c>
      <c r="AB42" s="351"/>
      <c r="AC42" s="351"/>
      <c r="AD42" s="351"/>
      <c r="AE42" s="352"/>
      <c r="AF42" s="15"/>
      <c r="AG42" s="21"/>
      <c r="AH42" s="21"/>
      <c r="AI42" s="21"/>
      <c r="AJ42" s="18"/>
      <c r="AK42" s="1"/>
    </row>
    <row r="43" spans="1:39" ht="18" customHeight="1" x14ac:dyDescent="0.2">
      <c r="A43" s="24"/>
      <c r="B43" s="11"/>
      <c r="C43" s="30"/>
      <c r="D43" s="27"/>
      <c r="E43" s="46"/>
      <c r="F43" s="47"/>
      <c r="G43" s="199"/>
      <c r="H43" s="269"/>
      <c r="I43" s="269"/>
      <c r="J43" s="269"/>
      <c r="K43" s="269"/>
      <c r="L43" s="269"/>
      <c r="M43" s="269"/>
      <c r="N43" s="269"/>
      <c r="O43" s="269"/>
      <c r="P43" s="33"/>
      <c r="Q43" s="274"/>
      <c r="R43" s="275"/>
      <c r="S43" s="275"/>
      <c r="T43" s="276"/>
      <c r="U43" s="277"/>
      <c r="V43" s="278"/>
      <c r="W43" s="274"/>
      <c r="X43" s="275"/>
      <c r="Y43" s="275"/>
      <c r="Z43" s="276"/>
      <c r="AA43" s="350" t="str">
        <f t="shared" si="0"/>
        <v/>
      </c>
      <c r="AB43" s="351"/>
      <c r="AC43" s="351"/>
      <c r="AD43" s="351"/>
      <c r="AE43" s="352"/>
      <c r="AF43" s="15"/>
      <c r="AG43" s="21"/>
      <c r="AH43" s="21"/>
      <c r="AI43" s="21"/>
      <c r="AJ43" s="18"/>
      <c r="AK43" s="1"/>
    </row>
    <row r="44" spans="1:39" ht="18" customHeight="1" x14ac:dyDescent="0.2">
      <c r="A44" s="24"/>
      <c r="B44" s="11"/>
      <c r="C44" s="30"/>
      <c r="D44" s="27"/>
      <c r="E44" s="46"/>
      <c r="F44" s="47"/>
      <c r="G44" s="199"/>
      <c r="H44" s="269"/>
      <c r="I44" s="269"/>
      <c r="J44" s="269"/>
      <c r="K44" s="269"/>
      <c r="L44" s="269"/>
      <c r="M44" s="269"/>
      <c r="N44" s="269"/>
      <c r="O44" s="269"/>
      <c r="P44" s="33"/>
      <c r="Q44" s="274"/>
      <c r="R44" s="275"/>
      <c r="S44" s="275"/>
      <c r="T44" s="276"/>
      <c r="U44" s="277"/>
      <c r="V44" s="278"/>
      <c r="W44" s="274"/>
      <c r="X44" s="275"/>
      <c r="Y44" s="275"/>
      <c r="Z44" s="276"/>
      <c r="AA44" s="350" t="str">
        <f t="shared" si="0"/>
        <v/>
      </c>
      <c r="AB44" s="351"/>
      <c r="AC44" s="351"/>
      <c r="AD44" s="351"/>
      <c r="AE44" s="352"/>
      <c r="AF44" s="15"/>
      <c r="AG44" s="21"/>
      <c r="AH44" s="21"/>
      <c r="AI44" s="21"/>
      <c r="AJ44" s="18"/>
      <c r="AK44" s="1"/>
    </row>
    <row r="45" spans="1:39" ht="18" customHeight="1" x14ac:dyDescent="0.2">
      <c r="A45" s="24"/>
      <c r="B45" s="11"/>
      <c r="C45" s="30"/>
      <c r="D45" s="27"/>
      <c r="E45" s="46"/>
      <c r="F45" s="47"/>
      <c r="G45" s="199"/>
      <c r="H45" s="269"/>
      <c r="I45" s="269"/>
      <c r="J45" s="269"/>
      <c r="K45" s="269"/>
      <c r="L45" s="269"/>
      <c r="M45" s="269"/>
      <c r="N45" s="269"/>
      <c r="O45" s="269"/>
      <c r="P45" s="33"/>
      <c r="Q45" s="274"/>
      <c r="R45" s="275"/>
      <c r="S45" s="275"/>
      <c r="T45" s="276"/>
      <c r="U45" s="277"/>
      <c r="V45" s="278"/>
      <c r="W45" s="274"/>
      <c r="X45" s="275"/>
      <c r="Y45" s="275"/>
      <c r="Z45" s="276"/>
      <c r="AA45" s="350" t="str">
        <f t="shared" si="0"/>
        <v/>
      </c>
      <c r="AB45" s="351"/>
      <c r="AC45" s="351"/>
      <c r="AD45" s="351"/>
      <c r="AE45" s="352"/>
      <c r="AF45" s="15"/>
      <c r="AG45" s="21"/>
      <c r="AH45" s="21"/>
      <c r="AI45" s="21"/>
      <c r="AJ45" s="18"/>
      <c r="AK45" s="1"/>
    </row>
    <row r="46" spans="1:39" ht="18" customHeight="1" x14ac:dyDescent="0.2">
      <c r="A46" s="24"/>
      <c r="B46" s="11"/>
      <c r="C46" s="30"/>
      <c r="D46" s="27"/>
      <c r="E46" s="46"/>
      <c r="F46" s="47"/>
      <c r="G46" s="199"/>
      <c r="H46" s="269"/>
      <c r="I46" s="269"/>
      <c r="J46" s="269"/>
      <c r="K46" s="269"/>
      <c r="L46" s="269"/>
      <c r="M46" s="269"/>
      <c r="N46" s="269"/>
      <c r="O46" s="269"/>
      <c r="P46" s="33"/>
      <c r="Q46" s="274"/>
      <c r="R46" s="275"/>
      <c r="S46" s="275"/>
      <c r="T46" s="276"/>
      <c r="U46" s="277"/>
      <c r="V46" s="278"/>
      <c r="W46" s="274"/>
      <c r="X46" s="275"/>
      <c r="Y46" s="275"/>
      <c r="Z46" s="276"/>
      <c r="AA46" s="350" t="str">
        <f t="shared" si="0"/>
        <v/>
      </c>
      <c r="AB46" s="351"/>
      <c r="AC46" s="351"/>
      <c r="AD46" s="351"/>
      <c r="AE46" s="352"/>
      <c r="AF46" s="15"/>
      <c r="AG46" s="21"/>
      <c r="AH46" s="21"/>
      <c r="AI46" s="21"/>
      <c r="AJ46" s="18"/>
      <c r="AK46" s="1"/>
    </row>
    <row r="47" spans="1:39" ht="18" customHeight="1" x14ac:dyDescent="0.2">
      <c r="A47" s="24"/>
      <c r="B47" s="11"/>
      <c r="C47" s="30"/>
      <c r="D47" s="27"/>
      <c r="E47" s="46"/>
      <c r="F47" s="47"/>
      <c r="G47" s="199"/>
      <c r="H47" s="269"/>
      <c r="I47" s="269"/>
      <c r="J47" s="269"/>
      <c r="K47" s="269"/>
      <c r="L47" s="269"/>
      <c r="M47" s="269"/>
      <c r="N47" s="269"/>
      <c r="O47" s="269"/>
      <c r="P47" s="33"/>
      <c r="Q47" s="274"/>
      <c r="R47" s="275"/>
      <c r="S47" s="275"/>
      <c r="T47" s="276"/>
      <c r="U47" s="277"/>
      <c r="V47" s="278"/>
      <c r="W47" s="274"/>
      <c r="X47" s="275"/>
      <c r="Y47" s="275"/>
      <c r="Z47" s="276"/>
      <c r="AA47" s="350" t="str">
        <f t="shared" si="0"/>
        <v/>
      </c>
      <c r="AB47" s="351"/>
      <c r="AC47" s="351"/>
      <c r="AD47" s="351"/>
      <c r="AE47" s="352"/>
      <c r="AF47" s="15"/>
      <c r="AG47" s="21"/>
      <c r="AH47" s="21"/>
      <c r="AI47" s="21"/>
      <c r="AJ47" s="18"/>
      <c r="AK47" s="1"/>
    </row>
    <row r="48" spans="1:39" ht="18" customHeight="1" x14ac:dyDescent="0.2">
      <c r="A48" s="24"/>
      <c r="B48" s="11"/>
      <c r="C48" s="30"/>
      <c r="D48" s="27"/>
      <c r="E48" s="46"/>
      <c r="F48" s="47"/>
      <c r="G48" s="199"/>
      <c r="H48" s="269"/>
      <c r="I48" s="269"/>
      <c r="J48" s="269"/>
      <c r="K48" s="269"/>
      <c r="L48" s="269"/>
      <c r="M48" s="269"/>
      <c r="N48" s="269"/>
      <c r="O48" s="269"/>
      <c r="P48" s="33"/>
      <c r="Q48" s="274"/>
      <c r="R48" s="275"/>
      <c r="S48" s="275"/>
      <c r="T48" s="276"/>
      <c r="U48" s="277"/>
      <c r="V48" s="278"/>
      <c r="W48" s="274"/>
      <c r="X48" s="275"/>
      <c r="Y48" s="275"/>
      <c r="Z48" s="276"/>
      <c r="AA48" s="350" t="str">
        <f t="shared" si="0"/>
        <v/>
      </c>
      <c r="AB48" s="351"/>
      <c r="AC48" s="351"/>
      <c r="AD48" s="351"/>
      <c r="AE48" s="352"/>
      <c r="AF48" s="15"/>
      <c r="AG48" s="21"/>
      <c r="AH48" s="21"/>
      <c r="AI48" s="21"/>
      <c r="AJ48" s="18"/>
      <c r="AK48" s="1"/>
    </row>
    <row r="49" spans="1:37" ht="18" customHeight="1" x14ac:dyDescent="0.2">
      <c r="A49" s="24"/>
      <c r="B49" s="11"/>
      <c r="C49" s="30"/>
      <c r="D49" s="27"/>
      <c r="E49" s="46"/>
      <c r="F49" s="47"/>
      <c r="G49" s="199"/>
      <c r="H49" s="269"/>
      <c r="I49" s="269"/>
      <c r="J49" s="269"/>
      <c r="K49" s="269"/>
      <c r="L49" s="269"/>
      <c r="M49" s="269"/>
      <c r="N49" s="269"/>
      <c r="O49" s="269"/>
      <c r="P49" s="33"/>
      <c r="Q49" s="274"/>
      <c r="R49" s="275"/>
      <c r="S49" s="275"/>
      <c r="T49" s="276"/>
      <c r="U49" s="277"/>
      <c r="V49" s="278"/>
      <c r="W49" s="274"/>
      <c r="X49" s="275"/>
      <c r="Y49" s="275"/>
      <c r="Z49" s="276"/>
      <c r="AA49" s="350" t="str">
        <f t="shared" si="0"/>
        <v/>
      </c>
      <c r="AB49" s="351"/>
      <c r="AC49" s="351"/>
      <c r="AD49" s="351"/>
      <c r="AE49" s="352"/>
      <c r="AF49" s="15"/>
      <c r="AG49" s="21"/>
      <c r="AH49" s="21"/>
      <c r="AI49" s="21"/>
      <c r="AJ49" s="18"/>
      <c r="AK49" s="1"/>
    </row>
    <row r="50" spans="1:37" ht="18" customHeight="1" x14ac:dyDescent="0.2">
      <c r="A50" s="24"/>
      <c r="B50" s="11"/>
      <c r="C50" s="30"/>
      <c r="D50" s="27"/>
      <c r="E50" s="46"/>
      <c r="F50" s="47"/>
      <c r="G50" s="199"/>
      <c r="H50" s="269"/>
      <c r="I50" s="269"/>
      <c r="J50" s="269"/>
      <c r="K50" s="269"/>
      <c r="L50" s="269"/>
      <c r="M50" s="269"/>
      <c r="N50" s="269"/>
      <c r="O50" s="269"/>
      <c r="P50" s="33"/>
      <c r="Q50" s="274"/>
      <c r="R50" s="275"/>
      <c r="S50" s="275"/>
      <c r="T50" s="276"/>
      <c r="U50" s="277"/>
      <c r="V50" s="278"/>
      <c r="W50" s="274"/>
      <c r="X50" s="275"/>
      <c r="Y50" s="275"/>
      <c r="Z50" s="276"/>
      <c r="AA50" s="350" t="str">
        <f t="shared" si="0"/>
        <v/>
      </c>
      <c r="AB50" s="351"/>
      <c r="AC50" s="351"/>
      <c r="AD50" s="351"/>
      <c r="AE50" s="352"/>
      <c r="AF50" s="15"/>
      <c r="AG50" s="21"/>
      <c r="AH50" s="21"/>
      <c r="AI50" s="21"/>
      <c r="AJ50" s="18"/>
      <c r="AK50" s="1"/>
    </row>
    <row r="51" spans="1:37" ht="18" customHeight="1" x14ac:dyDescent="0.2">
      <c r="A51" s="24"/>
      <c r="B51" s="11"/>
      <c r="C51" s="30"/>
      <c r="D51" s="27"/>
      <c r="E51" s="46"/>
      <c r="F51" s="47"/>
      <c r="G51" s="199"/>
      <c r="H51" s="269"/>
      <c r="I51" s="269"/>
      <c r="J51" s="269"/>
      <c r="K51" s="269"/>
      <c r="L51" s="269"/>
      <c r="M51" s="269"/>
      <c r="N51" s="269"/>
      <c r="O51" s="269"/>
      <c r="P51" s="33"/>
      <c r="Q51" s="274"/>
      <c r="R51" s="275"/>
      <c r="S51" s="275"/>
      <c r="T51" s="276"/>
      <c r="U51" s="277"/>
      <c r="V51" s="278"/>
      <c r="W51" s="274"/>
      <c r="X51" s="275"/>
      <c r="Y51" s="275"/>
      <c r="Z51" s="276"/>
      <c r="AA51" s="350" t="str">
        <f t="shared" si="0"/>
        <v/>
      </c>
      <c r="AB51" s="351"/>
      <c r="AC51" s="351"/>
      <c r="AD51" s="351"/>
      <c r="AE51" s="352"/>
      <c r="AF51" s="15"/>
      <c r="AG51" s="21"/>
      <c r="AH51" s="21"/>
      <c r="AI51" s="21"/>
      <c r="AJ51" s="18"/>
      <c r="AK51" s="1"/>
    </row>
    <row r="52" spans="1:37" ht="18" customHeight="1" x14ac:dyDescent="0.2">
      <c r="A52" s="24"/>
      <c r="B52" s="11"/>
      <c r="C52" s="30"/>
      <c r="D52" s="27"/>
      <c r="E52" s="46"/>
      <c r="F52" s="47"/>
      <c r="G52" s="199"/>
      <c r="H52" s="269"/>
      <c r="I52" s="269"/>
      <c r="J52" s="269"/>
      <c r="K52" s="269"/>
      <c r="L52" s="269"/>
      <c r="M52" s="269"/>
      <c r="N52" s="269"/>
      <c r="O52" s="269"/>
      <c r="P52" s="33"/>
      <c r="Q52" s="274"/>
      <c r="R52" s="275"/>
      <c r="S52" s="275"/>
      <c r="T52" s="276"/>
      <c r="U52" s="277"/>
      <c r="V52" s="278"/>
      <c r="W52" s="274"/>
      <c r="X52" s="275"/>
      <c r="Y52" s="275"/>
      <c r="Z52" s="276"/>
      <c r="AA52" s="350" t="str">
        <f t="shared" si="0"/>
        <v/>
      </c>
      <c r="AB52" s="351"/>
      <c r="AC52" s="351"/>
      <c r="AD52" s="351"/>
      <c r="AE52" s="352"/>
      <c r="AF52" s="15"/>
      <c r="AG52" s="21"/>
      <c r="AH52" s="21"/>
      <c r="AI52" s="21"/>
      <c r="AJ52" s="18"/>
      <c r="AK52" s="1"/>
    </row>
    <row r="53" spans="1:37" ht="18" customHeight="1" x14ac:dyDescent="0.2">
      <c r="A53" s="25"/>
      <c r="B53" s="12"/>
      <c r="C53" s="31"/>
      <c r="D53" s="28"/>
      <c r="E53" s="36"/>
      <c r="F53" s="37"/>
      <c r="G53" s="199"/>
      <c r="H53" s="269"/>
      <c r="I53" s="269"/>
      <c r="J53" s="269"/>
      <c r="K53" s="269"/>
      <c r="L53" s="269"/>
      <c r="M53" s="269"/>
      <c r="N53" s="269"/>
      <c r="O53" s="269"/>
      <c r="P53" s="33"/>
      <c r="Q53" s="274"/>
      <c r="R53" s="275"/>
      <c r="S53" s="275"/>
      <c r="T53" s="276"/>
      <c r="U53" s="277"/>
      <c r="V53" s="278"/>
      <c r="W53" s="274"/>
      <c r="X53" s="275"/>
      <c r="Y53" s="275"/>
      <c r="Z53" s="276"/>
      <c r="AA53" s="350" t="str">
        <f t="shared" si="0"/>
        <v/>
      </c>
      <c r="AB53" s="351"/>
      <c r="AC53" s="351"/>
      <c r="AD53" s="351"/>
      <c r="AE53" s="352"/>
      <c r="AF53" s="16"/>
      <c r="AG53" s="22"/>
      <c r="AH53" s="22"/>
      <c r="AI53" s="22"/>
      <c r="AJ53" s="19"/>
      <c r="AK53" s="1"/>
    </row>
    <row r="54" spans="1:37" ht="18" customHeight="1" x14ac:dyDescent="0.2">
      <c r="A54" s="25"/>
      <c r="B54" s="12"/>
      <c r="C54" s="31"/>
      <c r="D54" s="28"/>
      <c r="E54" s="36"/>
      <c r="F54" s="37"/>
      <c r="G54" s="199"/>
      <c r="H54" s="269"/>
      <c r="I54" s="269"/>
      <c r="J54" s="269"/>
      <c r="K54" s="269"/>
      <c r="L54" s="269"/>
      <c r="M54" s="269"/>
      <c r="N54" s="269"/>
      <c r="O54" s="269"/>
      <c r="P54" s="33"/>
      <c r="Q54" s="274"/>
      <c r="R54" s="275"/>
      <c r="S54" s="275"/>
      <c r="T54" s="276"/>
      <c r="U54" s="277"/>
      <c r="V54" s="278"/>
      <c r="W54" s="274"/>
      <c r="X54" s="275"/>
      <c r="Y54" s="275"/>
      <c r="Z54" s="276"/>
      <c r="AA54" s="350" t="str">
        <f t="shared" si="0"/>
        <v/>
      </c>
      <c r="AB54" s="351"/>
      <c r="AC54" s="351"/>
      <c r="AD54" s="351"/>
      <c r="AE54" s="352"/>
      <c r="AF54" s="16"/>
      <c r="AG54" s="22"/>
      <c r="AH54" s="22"/>
      <c r="AI54" s="22"/>
      <c r="AJ54" s="19"/>
      <c r="AK54" s="1"/>
    </row>
    <row r="55" spans="1:37" ht="18" customHeight="1" x14ac:dyDescent="0.2">
      <c r="A55" s="25"/>
      <c r="B55" s="12"/>
      <c r="C55" s="31"/>
      <c r="D55" s="28"/>
      <c r="E55" s="36"/>
      <c r="F55" s="37"/>
      <c r="G55" s="199"/>
      <c r="H55" s="269"/>
      <c r="I55" s="269"/>
      <c r="J55" s="269"/>
      <c r="K55" s="269"/>
      <c r="L55" s="269"/>
      <c r="M55" s="269"/>
      <c r="N55" s="269"/>
      <c r="O55" s="269"/>
      <c r="P55" s="33"/>
      <c r="Q55" s="274"/>
      <c r="R55" s="275"/>
      <c r="S55" s="275"/>
      <c r="T55" s="276"/>
      <c r="U55" s="277"/>
      <c r="V55" s="278"/>
      <c r="W55" s="274"/>
      <c r="X55" s="275"/>
      <c r="Y55" s="275"/>
      <c r="Z55" s="276"/>
      <c r="AA55" s="350" t="str">
        <f t="shared" si="0"/>
        <v/>
      </c>
      <c r="AB55" s="351"/>
      <c r="AC55" s="351"/>
      <c r="AD55" s="351"/>
      <c r="AE55" s="352"/>
      <c r="AF55" s="16"/>
      <c r="AG55" s="22"/>
      <c r="AH55" s="22"/>
      <c r="AI55" s="22"/>
      <c r="AJ55" s="19"/>
      <c r="AK55" s="1"/>
    </row>
    <row r="56" spans="1:37" ht="18" customHeight="1" thickBot="1" x14ac:dyDescent="0.25">
      <c r="A56" s="26"/>
      <c r="B56" s="44"/>
      <c r="C56" s="32"/>
      <c r="D56" s="29"/>
      <c r="E56" s="38"/>
      <c r="F56" s="39"/>
      <c r="G56" s="13"/>
      <c r="H56" s="270"/>
      <c r="I56" s="270"/>
      <c r="J56" s="270"/>
      <c r="K56" s="270"/>
      <c r="L56" s="270"/>
      <c r="M56" s="270"/>
      <c r="N56" s="270"/>
      <c r="O56" s="270"/>
      <c r="P56" s="14"/>
      <c r="Q56" s="358"/>
      <c r="R56" s="359"/>
      <c r="S56" s="359"/>
      <c r="T56" s="360"/>
      <c r="U56" s="281"/>
      <c r="V56" s="282"/>
      <c r="W56" s="358"/>
      <c r="X56" s="359"/>
      <c r="Y56" s="359"/>
      <c r="Z56" s="360"/>
      <c r="AA56" s="361" t="str">
        <f t="shared" si="0"/>
        <v/>
      </c>
      <c r="AB56" s="362"/>
      <c r="AC56" s="362"/>
      <c r="AD56" s="362"/>
      <c r="AE56" s="363"/>
      <c r="AF56" s="17"/>
      <c r="AG56" s="23"/>
      <c r="AH56" s="23"/>
      <c r="AI56" s="23"/>
      <c r="AJ56" s="20"/>
      <c r="AK56" s="1"/>
    </row>
    <row r="57" spans="1:37" ht="18" customHeight="1" x14ac:dyDescent="0.15">
      <c r="A57" s="1"/>
      <c r="B57" s="2"/>
      <c r="C57" s="2"/>
      <c r="D57" s="2"/>
      <c r="E57" s="2"/>
      <c r="F57" s="2"/>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sheetData>
  <sheetProtection sheet="1" objects="1" scenarios="1"/>
  <mergeCells count="175">
    <mergeCell ref="Q53:T53"/>
    <mergeCell ref="U53:V53"/>
    <mergeCell ref="W53:Z53"/>
    <mergeCell ref="AA53:AE53"/>
    <mergeCell ref="Q52:T52"/>
    <mergeCell ref="U52:V52"/>
    <mergeCell ref="W52:Z52"/>
    <mergeCell ref="U56:V56"/>
    <mergeCell ref="W56:Z56"/>
    <mergeCell ref="AA56:AE56"/>
    <mergeCell ref="Q55:T55"/>
    <mergeCell ref="U55:V55"/>
    <mergeCell ref="W55:Z55"/>
    <mergeCell ref="AA55:AE55"/>
    <mergeCell ref="Q54:T54"/>
    <mergeCell ref="U54:V54"/>
    <mergeCell ref="W54:Z54"/>
    <mergeCell ref="AA54:AE54"/>
    <mergeCell ref="AA52:AE52"/>
    <mergeCell ref="Q51:T51"/>
    <mergeCell ref="U51:V51"/>
    <mergeCell ref="W51:Z51"/>
    <mergeCell ref="AA51:AE51"/>
    <mergeCell ref="Q50:T50"/>
    <mergeCell ref="U50:V50"/>
    <mergeCell ref="W50:Z50"/>
    <mergeCell ref="AA50:AE50"/>
    <mergeCell ref="W49:Z49"/>
    <mergeCell ref="AA49:AE49"/>
    <mergeCell ref="Q48:T48"/>
    <mergeCell ref="U48:V48"/>
    <mergeCell ref="W48:Z48"/>
    <mergeCell ref="AA48:AE48"/>
    <mergeCell ref="Q47:T47"/>
    <mergeCell ref="U47:V47"/>
    <mergeCell ref="W47:Z47"/>
    <mergeCell ref="AA47:AE47"/>
    <mergeCell ref="W38:Z38"/>
    <mergeCell ref="W35:Z35"/>
    <mergeCell ref="AA43:AE43"/>
    <mergeCell ref="Q42:T42"/>
    <mergeCell ref="U42:V42"/>
    <mergeCell ref="W42:Z42"/>
    <mergeCell ref="AA42:AE42"/>
    <mergeCell ref="AA38:AE38"/>
    <mergeCell ref="Q46:T46"/>
    <mergeCell ref="U46:V46"/>
    <mergeCell ref="W46:Z46"/>
    <mergeCell ref="AA46:AE46"/>
    <mergeCell ref="Q45:T45"/>
    <mergeCell ref="U45:V45"/>
    <mergeCell ref="W45:Z45"/>
    <mergeCell ref="AA45:AE45"/>
    <mergeCell ref="AA44:AE44"/>
    <mergeCell ref="W44:Z44"/>
    <mergeCell ref="W41:Z41"/>
    <mergeCell ref="AA41:AE41"/>
    <mergeCell ref="Q40:T40"/>
    <mergeCell ref="U40:V40"/>
    <mergeCell ref="W40:Z40"/>
    <mergeCell ref="AA40:AE40"/>
    <mergeCell ref="Q39:T39"/>
    <mergeCell ref="U39:V39"/>
    <mergeCell ref="W39:Z39"/>
    <mergeCell ref="AA39:AE39"/>
    <mergeCell ref="C16:G16"/>
    <mergeCell ref="C17:G17"/>
    <mergeCell ref="C18:G18"/>
    <mergeCell ref="B21:G21"/>
    <mergeCell ref="A14:B18"/>
    <mergeCell ref="H26:O26"/>
    <mergeCell ref="H27:O27"/>
    <mergeCell ref="H28:O28"/>
    <mergeCell ref="AA37:AE37"/>
    <mergeCell ref="G35:P35"/>
    <mergeCell ref="AA35:AE35"/>
    <mergeCell ref="Q36:T36"/>
    <mergeCell ref="U36:V36"/>
    <mergeCell ref="W36:Z36"/>
    <mergeCell ref="AA36:AE36"/>
    <mergeCell ref="Q35:T35"/>
    <mergeCell ref="W28:Z28"/>
    <mergeCell ref="AA28:AE28"/>
    <mergeCell ref="AA26:AE26"/>
    <mergeCell ref="AA27:AE27"/>
    <mergeCell ref="W26:Z26"/>
    <mergeCell ref="AB10:AI10"/>
    <mergeCell ref="H24:O24"/>
    <mergeCell ref="H25:O25"/>
    <mergeCell ref="G23:P23"/>
    <mergeCell ref="Z10:AA10"/>
    <mergeCell ref="Q7:S7"/>
    <mergeCell ref="Q10:S10"/>
    <mergeCell ref="H10:L10"/>
    <mergeCell ref="H11:L11"/>
    <mergeCell ref="Q9:S9"/>
    <mergeCell ref="Q13:S13"/>
    <mergeCell ref="H12:L12"/>
    <mergeCell ref="H16:L16"/>
    <mergeCell ref="H17:L17"/>
    <mergeCell ref="H18:L18"/>
    <mergeCell ref="C15:G15"/>
    <mergeCell ref="A7:C7"/>
    <mergeCell ref="H21:L21"/>
    <mergeCell ref="C23:F23"/>
    <mergeCell ref="T11:X11"/>
    <mergeCell ref="T10:Y10"/>
    <mergeCell ref="W25:Z25"/>
    <mergeCell ref="Q25:T25"/>
    <mergeCell ref="C14:G14"/>
    <mergeCell ref="W27:Z27"/>
    <mergeCell ref="Q37:T37"/>
    <mergeCell ref="U37:V37"/>
    <mergeCell ref="W37:Z37"/>
    <mergeCell ref="Q43:T43"/>
    <mergeCell ref="U43:V43"/>
    <mergeCell ref="W43:Z43"/>
    <mergeCell ref="L1:M2"/>
    <mergeCell ref="Y11:AA11"/>
    <mergeCell ref="Q11:S11"/>
    <mergeCell ref="S1:T2"/>
    <mergeCell ref="O1:Q2"/>
    <mergeCell ref="Q6:S6"/>
    <mergeCell ref="U24:V24"/>
    <mergeCell ref="Q24:T24"/>
    <mergeCell ref="U25:V25"/>
    <mergeCell ref="AA23:AE23"/>
    <mergeCell ref="AA24:AE24"/>
    <mergeCell ref="AA25:AE25"/>
    <mergeCell ref="W23:Z23"/>
    <mergeCell ref="W24:Z24"/>
    <mergeCell ref="Q23:T23"/>
    <mergeCell ref="H14:L14"/>
    <mergeCell ref="H15:L15"/>
    <mergeCell ref="A33:C33"/>
    <mergeCell ref="H53:O53"/>
    <mergeCell ref="H54:O54"/>
    <mergeCell ref="H45:O45"/>
    <mergeCell ref="H46:O46"/>
    <mergeCell ref="H47:O47"/>
    <mergeCell ref="H48:O48"/>
    <mergeCell ref="H41:O41"/>
    <mergeCell ref="H42:O42"/>
    <mergeCell ref="C35:F35"/>
    <mergeCell ref="H44:O44"/>
    <mergeCell ref="H37:O37"/>
    <mergeCell ref="H38:O38"/>
    <mergeCell ref="H39:O39"/>
    <mergeCell ref="H40:O40"/>
    <mergeCell ref="H36:O36"/>
    <mergeCell ref="H43:O43"/>
    <mergeCell ref="H55:O55"/>
    <mergeCell ref="H56:O56"/>
    <mergeCell ref="H49:O49"/>
    <mergeCell ref="H50:O50"/>
    <mergeCell ref="H51:O51"/>
    <mergeCell ref="H52:O52"/>
    <mergeCell ref="Q12:S12"/>
    <mergeCell ref="Q38:T38"/>
    <mergeCell ref="U38:V38"/>
    <mergeCell ref="Q44:T44"/>
    <mergeCell ref="U44:V44"/>
    <mergeCell ref="U35:V35"/>
    <mergeCell ref="U28:V28"/>
    <mergeCell ref="U26:V26"/>
    <mergeCell ref="U27:V27"/>
    <mergeCell ref="U23:V23"/>
    <mergeCell ref="Q27:T27"/>
    <mergeCell ref="Q28:T28"/>
    <mergeCell ref="Q26:T26"/>
    <mergeCell ref="Q41:T41"/>
    <mergeCell ref="U41:V41"/>
    <mergeCell ref="Q49:T49"/>
    <mergeCell ref="U49:V49"/>
    <mergeCell ref="Q56:T56"/>
  </mergeCells>
  <phoneticPr fontId="2"/>
  <dataValidations count="3">
    <dataValidation type="list" allowBlank="1" showInputMessage="1" showErrorMessage="1" sqref="U24:V28 U36:V56" xr:uid="{00000000-0002-0000-0100-000000000000}">
      <formula1>$AM$9:$AM$33</formula1>
    </dataValidation>
    <dataValidation type="list" allowBlank="1" showInputMessage="1" showErrorMessage="1" sqref="T11:X11" xr:uid="{00000000-0002-0000-0100-000001000000}">
      <formula1>$AO$9:$AO$11</formula1>
    </dataValidation>
    <dataValidation type="list" allowBlank="1" showInputMessage="1" showErrorMessage="1" sqref="Z10:AA10" xr:uid="{00000000-0002-0000-0100-000002000000}">
      <formula1>$AO$12:$AO$17</formula1>
    </dataValidation>
  </dataValidations>
  <pageMargins left="0.39370078740157483" right="0" top="0.39370078740157483" bottom="0" header="0.51181102362204722" footer="0.51181102362204722"/>
  <pageSetup paperSize="13" orientation="landscape" horizontalDpi="200" verticalDpi="200" r:id="rId1"/>
  <headerFooter alignWithMargins="0"/>
  <ignoredErrors>
    <ignoredError sqref="AB11:AJ11 AA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A1:BN57"/>
  <sheetViews>
    <sheetView workbookViewId="0">
      <selection activeCell="D7" sqref="D7"/>
    </sheetView>
  </sheetViews>
  <sheetFormatPr defaultColWidth="3.375" defaultRowHeight="18" customHeight="1" x14ac:dyDescent="0.15"/>
  <cols>
    <col min="1" max="1" width="3.375" style="48" customWidth="1"/>
    <col min="2" max="6" width="3.375" style="49" customWidth="1"/>
    <col min="7" max="37" width="3.375" style="48" customWidth="1"/>
    <col min="38" max="38" width="0.25" style="48" hidden="1" customWidth="1"/>
    <col min="39" max="39" width="1.875" style="48" hidden="1" customWidth="1"/>
    <col min="40" max="40" width="4.125" style="48" hidden="1" customWidth="1"/>
    <col min="41" max="41" width="4" style="48" hidden="1" customWidth="1"/>
    <col min="42" max="42" width="3.875" style="48" hidden="1" customWidth="1"/>
    <col min="43" max="43" width="0.125" style="48" hidden="1" customWidth="1"/>
    <col min="44" max="16384" width="3.375" style="48"/>
  </cols>
  <sheetData>
    <row r="1" spans="1:66" ht="18" customHeight="1" x14ac:dyDescent="0.25">
      <c r="G1" s="50"/>
      <c r="H1" s="51"/>
      <c r="I1" s="51"/>
      <c r="J1" s="51"/>
      <c r="K1" s="51"/>
      <c r="L1" s="291" t="s">
        <v>35</v>
      </c>
      <c r="M1" s="291"/>
      <c r="N1" s="51"/>
      <c r="O1" s="291" t="s">
        <v>36</v>
      </c>
      <c r="P1" s="291"/>
      <c r="Q1" s="291"/>
      <c r="R1" s="51"/>
      <c r="S1" s="291" t="s">
        <v>37</v>
      </c>
      <c r="T1" s="291"/>
      <c r="U1" s="140"/>
      <c r="V1" s="139"/>
      <c r="W1" s="139"/>
      <c r="X1" s="151"/>
      <c r="Y1" s="54"/>
      <c r="Z1" s="53"/>
      <c r="AA1" s="53"/>
      <c r="AB1" s="54" t="s">
        <v>38</v>
      </c>
      <c r="AC1" s="53"/>
      <c r="AD1" s="53"/>
      <c r="AE1" s="53"/>
      <c r="AF1" s="53"/>
      <c r="AG1" s="53" t="s">
        <v>39</v>
      </c>
      <c r="AH1" s="53"/>
      <c r="AI1" s="53"/>
      <c r="AJ1" s="55"/>
    </row>
    <row r="2" spans="1:66" ht="18" customHeight="1" thickBot="1" x14ac:dyDescent="0.3">
      <c r="G2" s="50"/>
      <c r="H2" s="56"/>
      <c r="I2" s="56"/>
      <c r="J2" s="51"/>
      <c r="K2" s="56"/>
      <c r="L2" s="292"/>
      <c r="M2" s="292"/>
      <c r="N2" s="57"/>
      <c r="O2" s="292"/>
      <c r="P2" s="292"/>
      <c r="Q2" s="292"/>
      <c r="R2" s="57"/>
      <c r="S2" s="292"/>
      <c r="T2" s="292"/>
      <c r="U2" s="63"/>
      <c r="V2" s="63"/>
      <c r="W2" s="63"/>
      <c r="X2" s="58"/>
      <c r="Y2" s="59"/>
      <c r="Z2" s="59"/>
      <c r="AA2" s="59"/>
      <c r="AB2" s="61"/>
      <c r="AC2" s="59"/>
      <c r="AD2" s="60"/>
      <c r="AE2" s="59"/>
      <c r="AF2" s="59"/>
      <c r="AG2" s="60"/>
      <c r="AH2" s="59"/>
      <c r="AI2" s="59"/>
      <c r="AJ2" s="60"/>
    </row>
    <row r="3" spans="1:66" ht="18" customHeight="1" thickTop="1" x14ac:dyDescent="0.15">
      <c r="P3" s="50"/>
      <c r="Q3" s="50"/>
      <c r="R3" s="50"/>
      <c r="S3" s="62"/>
      <c r="T3" s="63"/>
      <c r="U3" s="63"/>
      <c r="V3" s="63"/>
      <c r="W3" s="63"/>
      <c r="X3" s="58"/>
      <c r="Y3" s="63"/>
      <c r="Z3" s="63"/>
      <c r="AA3" s="63"/>
      <c r="AB3" s="64"/>
      <c r="AC3" s="63"/>
      <c r="AD3" s="58"/>
      <c r="AE3" s="63"/>
      <c r="AF3" s="63"/>
      <c r="AG3" s="58"/>
      <c r="AH3" s="63"/>
      <c r="AI3" s="63"/>
      <c r="AJ3" s="58"/>
    </row>
    <row r="4" spans="1:66" ht="18" customHeight="1" x14ac:dyDescent="0.15">
      <c r="P4" s="50"/>
      <c r="Q4" s="50"/>
      <c r="R4" s="50"/>
      <c r="S4" s="62"/>
      <c r="T4" s="63"/>
      <c r="U4" s="63"/>
      <c r="V4" s="63"/>
      <c r="W4" s="63"/>
      <c r="X4" s="58"/>
      <c r="Y4" s="67"/>
      <c r="Z4" s="67"/>
      <c r="AA4" s="67"/>
      <c r="AB4" s="69"/>
      <c r="AC4" s="67"/>
      <c r="AD4" s="68"/>
      <c r="AE4" s="67"/>
      <c r="AF4" s="67"/>
      <c r="AG4" s="68"/>
      <c r="AH4" s="67"/>
      <c r="AI4" s="67"/>
      <c r="AJ4" s="68"/>
    </row>
    <row r="5" spans="1:66" ht="18" customHeight="1" x14ac:dyDescent="0.2">
      <c r="A5" s="65" t="s">
        <v>19</v>
      </c>
      <c r="B5" s="65" t="s">
        <v>20</v>
      </c>
      <c r="C5" s="65" t="s">
        <v>21</v>
      </c>
      <c r="D5" s="65" t="s">
        <v>22</v>
      </c>
      <c r="E5" s="66"/>
      <c r="F5" s="66" t="s">
        <v>23</v>
      </c>
      <c r="G5" s="66" t="s">
        <v>24</v>
      </c>
      <c r="H5" s="66" t="s">
        <v>25</v>
      </c>
      <c r="I5" s="66" t="s">
        <v>26</v>
      </c>
      <c r="J5" s="66" t="s">
        <v>27</v>
      </c>
      <c r="K5" s="66" t="s">
        <v>28</v>
      </c>
      <c r="L5" s="66"/>
      <c r="M5" s="66" t="s">
        <v>29</v>
      </c>
      <c r="N5" s="66" t="s">
        <v>30</v>
      </c>
      <c r="O5" s="50"/>
      <c r="P5" s="50"/>
      <c r="Q5" s="50"/>
      <c r="R5" s="71"/>
      <c r="S5" s="71"/>
      <c r="T5" s="72"/>
      <c r="U5" s="72"/>
      <c r="X5" s="267" t="s">
        <v>218</v>
      </c>
      <c r="Y5"/>
      <c r="Z5" s="73"/>
      <c r="AA5" s="73"/>
      <c r="AB5" s="70" t="s">
        <v>6</v>
      </c>
      <c r="AC5" s="70"/>
      <c r="AD5" s="70"/>
      <c r="AE5" s="70" t="s">
        <v>0</v>
      </c>
      <c r="AF5" s="70"/>
      <c r="AG5" s="74"/>
      <c r="AH5" s="70" t="s">
        <v>1</v>
      </c>
      <c r="AI5" s="75"/>
      <c r="AJ5" s="76"/>
    </row>
    <row r="6" spans="1:66" ht="18" customHeight="1" x14ac:dyDescent="0.2">
      <c r="A6" s="70"/>
      <c r="B6" s="70"/>
      <c r="C6" s="70"/>
      <c r="D6" s="70"/>
      <c r="E6" s="70"/>
      <c r="F6" s="70"/>
      <c r="G6" s="70"/>
      <c r="H6" s="70"/>
      <c r="I6" s="70"/>
      <c r="J6" s="70"/>
      <c r="K6" s="70"/>
      <c r="L6" s="50"/>
      <c r="M6" s="50"/>
      <c r="N6" s="50"/>
      <c r="O6" s="50"/>
      <c r="P6" s="50"/>
      <c r="Q6" s="296" t="s">
        <v>7</v>
      </c>
      <c r="R6" s="296"/>
      <c r="S6" s="296"/>
      <c r="T6" s="80"/>
      <c r="U6" s="80"/>
      <c r="V6" s="125" t="s">
        <v>156</v>
      </c>
      <c r="W6" s="125"/>
      <c r="X6" s="125"/>
      <c r="Y6" s="125"/>
      <c r="Z6" s="125"/>
      <c r="AA6" s="125"/>
      <c r="AB6" s="125"/>
      <c r="AC6" s="125"/>
      <c r="AD6" s="125"/>
      <c r="AE6" s="125"/>
      <c r="AF6" s="125"/>
      <c r="AG6" s="125"/>
      <c r="AH6" s="125"/>
      <c r="AI6" s="125"/>
      <c r="AJ6" s="71"/>
    </row>
    <row r="7" spans="1:66" ht="18" customHeight="1" x14ac:dyDescent="0.2">
      <c r="A7" s="283" t="s">
        <v>143</v>
      </c>
      <c r="B7" s="283"/>
      <c r="C7" s="283"/>
      <c r="D7" s="194" t="s">
        <v>157</v>
      </c>
      <c r="E7" s="202"/>
      <c r="F7" s="202"/>
      <c r="G7" s="202"/>
      <c r="H7" s="202"/>
      <c r="I7" s="202"/>
      <c r="J7" s="202"/>
      <c r="K7" s="202"/>
      <c r="L7" s="202"/>
      <c r="M7" s="202"/>
      <c r="N7" s="202"/>
      <c r="O7" s="202"/>
      <c r="P7" s="77"/>
      <c r="Q7" s="296" t="s">
        <v>8</v>
      </c>
      <c r="R7" s="296"/>
      <c r="S7" s="296"/>
      <c r="T7" s="80"/>
      <c r="U7" s="80"/>
      <c r="V7" s="125" t="s">
        <v>158</v>
      </c>
      <c r="W7" s="125"/>
      <c r="X7" s="125"/>
      <c r="Y7" s="125"/>
      <c r="Z7" s="125"/>
      <c r="AA7" s="126"/>
      <c r="AB7" s="126"/>
      <c r="AC7" s="125"/>
      <c r="AD7" s="125"/>
      <c r="AE7" s="125"/>
      <c r="AF7" s="125"/>
      <c r="AG7" s="125"/>
      <c r="AH7" s="125"/>
      <c r="AI7" s="125"/>
      <c r="AJ7" s="71"/>
    </row>
    <row r="8" spans="1:66" ht="18" customHeight="1" x14ac:dyDescent="0.2">
      <c r="A8" s="78"/>
      <c r="B8" s="79"/>
      <c r="C8" s="79"/>
      <c r="D8" s="79"/>
      <c r="E8" s="79"/>
      <c r="F8" s="79"/>
      <c r="G8" s="62"/>
      <c r="H8" s="62"/>
      <c r="I8" s="62"/>
      <c r="J8" s="62"/>
      <c r="K8" s="62"/>
      <c r="L8" s="62"/>
      <c r="M8" s="62"/>
      <c r="N8" s="62"/>
      <c r="O8" s="62"/>
      <c r="P8" s="62"/>
      <c r="Q8" s="82"/>
      <c r="R8" s="82"/>
      <c r="S8" s="82"/>
      <c r="T8" s="80"/>
      <c r="U8" s="80"/>
      <c r="V8" s="125"/>
      <c r="W8" s="125" t="s">
        <v>159</v>
      </c>
      <c r="X8" s="125"/>
      <c r="Y8" s="125"/>
      <c r="Z8" s="125"/>
      <c r="AA8" s="126"/>
      <c r="AB8" s="126"/>
      <c r="AC8" s="125"/>
      <c r="AD8" s="125"/>
      <c r="AE8" s="125"/>
      <c r="AF8" s="125"/>
      <c r="AG8" s="125"/>
      <c r="AH8" s="125"/>
      <c r="AI8" s="125"/>
      <c r="AJ8" s="83" t="s">
        <v>39</v>
      </c>
    </row>
    <row r="9" spans="1:66" ht="18" customHeight="1" x14ac:dyDescent="0.2">
      <c r="A9" s="78"/>
      <c r="B9" s="79"/>
      <c r="C9" s="79"/>
      <c r="D9" s="79"/>
      <c r="E9" s="79"/>
      <c r="F9" s="79"/>
      <c r="G9" s="81"/>
      <c r="H9" s="62"/>
      <c r="I9" s="62"/>
      <c r="J9" s="62"/>
      <c r="K9" s="62"/>
      <c r="L9" s="62"/>
      <c r="M9" s="62"/>
      <c r="N9" s="62"/>
      <c r="O9" s="62"/>
      <c r="P9" s="62"/>
      <c r="Q9" s="296" t="s">
        <v>9</v>
      </c>
      <c r="R9" s="296"/>
      <c r="S9" s="296"/>
      <c r="T9" s="76"/>
      <c r="U9" s="70" t="s">
        <v>116</v>
      </c>
      <c r="V9" s="128">
        <v>0</v>
      </c>
      <c r="W9" s="128">
        <v>1</v>
      </c>
      <c r="X9" s="128">
        <v>5</v>
      </c>
      <c r="Y9" s="128">
        <v>2</v>
      </c>
      <c r="Z9" s="128" t="s">
        <v>160</v>
      </c>
      <c r="AA9" s="128" t="s">
        <v>161</v>
      </c>
      <c r="AB9" s="128">
        <v>3</v>
      </c>
      <c r="AC9" s="128" t="s">
        <v>160</v>
      </c>
      <c r="AD9" s="128">
        <v>1</v>
      </c>
      <c r="AE9" s="128">
        <v>2</v>
      </c>
      <c r="AF9" s="128">
        <v>3</v>
      </c>
      <c r="AG9" s="128">
        <v>4</v>
      </c>
      <c r="AH9" s="70" t="s">
        <v>117</v>
      </c>
      <c r="AI9" s="127"/>
      <c r="AJ9" s="71"/>
    </row>
    <row r="10" spans="1:66" ht="18" customHeight="1" x14ac:dyDescent="0.15">
      <c r="A10" s="52" t="s">
        <v>12</v>
      </c>
      <c r="B10" s="53" t="s">
        <v>40</v>
      </c>
      <c r="C10" s="53" t="s">
        <v>17</v>
      </c>
      <c r="D10" s="53"/>
      <c r="E10" s="53" t="s">
        <v>35</v>
      </c>
      <c r="F10" s="53" t="s">
        <v>36</v>
      </c>
      <c r="G10" s="53" t="s">
        <v>41</v>
      </c>
      <c r="H10" s="314">
        <f>IF(I20=0,"",I20)</f>
        <v>1000000</v>
      </c>
      <c r="I10" s="315"/>
      <c r="J10" s="315"/>
      <c r="K10" s="315"/>
      <c r="L10" s="316"/>
      <c r="M10" s="62"/>
      <c r="N10" s="62"/>
      <c r="O10" s="63"/>
      <c r="P10" s="62"/>
      <c r="Q10" s="293" t="s">
        <v>10</v>
      </c>
      <c r="R10" s="294"/>
      <c r="S10" s="295"/>
      <c r="T10" s="293" t="s">
        <v>137</v>
      </c>
      <c r="U10" s="294"/>
      <c r="V10" s="294"/>
      <c r="W10" s="294"/>
      <c r="X10" s="294"/>
      <c r="Y10" s="295"/>
      <c r="Z10" s="293" t="s">
        <v>121</v>
      </c>
      <c r="AA10" s="295"/>
      <c r="AB10" s="293" t="s">
        <v>138</v>
      </c>
      <c r="AC10" s="294"/>
      <c r="AD10" s="294"/>
      <c r="AE10" s="294"/>
      <c r="AF10" s="294"/>
      <c r="AG10" s="294"/>
      <c r="AH10" s="294"/>
      <c r="AI10" s="295"/>
      <c r="AJ10" s="55" t="s">
        <v>45</v>
      </c>
      <c r="AM10" s="175" t="s">
        <v>162</v>
      </c>
      <c r="AO10" s="192" t="s">
        <v>119</v>
      </c>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c r="BN10" s="175"/>
    </row>
    <row r="11" spans="1:66" ht="18" customHeight="1" x14ac:dyDescent="0.15">
      <c r="A11" s="52"/>
      <c r="B11" s="53"/>
      <c r="C11" s="53"/>
      <c r="D11" s="53"/>
      <c r="E11" s="53" t="s">
        <v>42</v>
      </c>
      <c r="F11" s="53" t="s">
        <v>43</v>
      </c>
      <c r="G11" s="53" t="s">
        <v>44</v>
      </c>
      <c r="H11" s="314">
        <f>IF(I20=0,"",ROUND(I20*10%,0))</f>
        <v>100000</v>
      </c>
      <c r="I11" s="315"/>
      <c r="J11" s="315"/>
      <c r="K11" s="315"/>
      <c r="L11" s="316"/>
      <c r="M11" s="62"/>
      <c r="N11" s="62"/>
      <c r="O11" s="62"/>
      <c r="P11" s="62"/>
      <c r="Q11" s="293" t="s">
        <v>11</v>
      </c>
      <c r="R11" s="294"/>
      <c r="S11" s="295"/>
      <c r="T11" s="293" t="s">
        <v>118</v>
      </c>
      <c r="U11" s="294"/>
      <c r="V11" s="294"/>
      <c r="W11" s="294"/>
      <c r="X11" s="295"/>
      <c r="Y11" s="293" t="s">
        <v>142</v>
      </c>
      <c r="Z11" s="294"/>
      <c r="AA11" s="295"/>
      <c r="AB11" s="84" t="s">
        <v>163</v>
      </c>
      <c r="AC11" s="85" t="s">
        <v>164</v>
      </c>
      <c r="AD11" s="85" t="s">
        <v>165</v>
      </c>
      <c r="AE11" s="85" t="s">
        <v>166</v>
      </c>
      <c r="AF11" s="85" t="s">
        <v>167</v>
      </c>
      <c r="AG11" s="85" t="s">
        <v>168</v>
      </c>
      <c r="AH11" s="85" t="s">
        <v>169</v>
      </c>
      <c r="AI11" s="85" t="s">
        <v>170</v>
      </c>
      <c r="AJ11" s="86" t="s">
        <v>171</v>
      </c>
      <c r="AM11" s="175" t="s">
        <v>172</v>
      </c>
      <c r="AO11" s="48" t="s">
        <v>120</v>
      </c>
    </row>
    <row r="12" spans="1:66" ht="18" customHeight="1" x14ac:dyDescent="0.15">
      <c r="A12" s="52"/>
      <c r="B12" s="53"/>
      <c r="C12" s="53"/>
      <c r="D12" s="53" t="s">
        <v>46</v>
      </c>
      <c r="E12" s="53" t="s">
        <v>47</v>
      </c>
      <c r="F12" s="53" t="s">
        <v>48</v>
      </c>
      <c r="G12" s="53" t="s">
        <v>41</v>
      </c>
      <c r="H12" s="314">
        <f>IF(I20=0,"",H10+H11)</f>
        <v>1100000</v>
      </c>
      <c r="I12" s="315"/>
      <c r="J12" s="315"/>
      <c r="K12" s="315"/>
      <c r="L12" s="316"/>
      <c r="M12" s="62"/>
      <c r="N12" s="62"/>
      <c r="O12" s="62"/>
      <c r="P12" s="62"/>
      <c r="Q12" s="271" t="s">
        <v>49</v>
      </c>
      <c r="R12" s="272"/>
      <c r="S12" s="273"/>
      <c r="T12" s="132" t="s">
        <v>173</v>
      </c>
      <c r="U12" s="131" t="s">
        <v>174</v>
      </c>
      <c r="V12" s="131" t="s">
        <v>175</v>
      </c>
      <c r="W12" s="131" t="s">
        <v>176</v>
      </c>
      <c r="X12" s="131" t="s">
        <v>177</v>
      </c>
      <c r="Y12" s="131" t="s">
        <v>178</v>
      </c>
      <c r="Z12" s="131" t="s">
        <v>179</v>
      </c>
      <c r="AA12" s="131" t="s">
        <v>180</v>
      </c>
      <c r="AB12" s="131" t="s">
        <v>181</v>
      </c>
      <c r="AC12" s="131" t="s">
        <v>182</v>
      </c>
      <c r="AD12" s="131"/>
      <c r="AE12" s="131"/>
      <c r="AF12" s="131"/>
      <c r="AG12" s="131"/>
      <c r="AH12" s="131"/>
      <c r="AI12" s="131"/>
      <c r="AJ12" s="133"/>
      <c r="AM12" s="175" t="s">
        <v>183</v>
      </c>
    </row>
    <row r="13" spans="1:66" ht="18" customHeight="1" x14ac:dyDescent="0.15">
      <c r="A13" s="149"/>
      <c r="B13" s="150"/>
      <c r="C13" s="137"/>
      <c r="D13" s="137"/>
      <c r="E13" s="137"/>
      <c r="F13" s="137"/>
      <c r="G13" s="137"/>
      <c r="H13" s="138"/>
      <c r="I13" s="138"/>
      <c r="J13" s="138"/>
      <c r="K13" s="138"/>
      <c r="L13" s="138"/>
      <c r="M13" s="62"/>
      <c r="N13" s="62"/>
      <c r="O13" s="62"/>
      <c r="P13" s="62"/>
      <c r="Q13" s="320" t="s">
        <v>184</v>
      </c>
      <c r="R13" s="321"/>
      <c r="S13" s="322"/>
      <c r="T13" s="134"/>
      <c r="U13" s="135"/>
      <c r="V13" s="135"/>
      <c r="W13" s="135"/>
      <c r="X13" s="135"/>
      <c r="Y13" s="135"/>
      <c r="Z13" s="135"/>
      <c r="AA13" s="135"/>
      <c r="AB13" s="135"/>
      <c r="AC13" s="135"/>
      <c r="AD13" s="135"/>
      <c r="AE13" s="135"/>
      <c r="AF13" s="135"/>
      <c r="AG13" s="135"/>
      <c r="AH13" s="135"/>
      <c r="AI13" s="135"/>
      <c r="AJ13" s="136"/>
      <c r="AM13" s="175" t="s">
        <v>185</v>
      </c>
      <c r="AO13" s="48" t="s">
        <v>122</v>
      </c>
    </row>
    <row r="14" spans="1:66" ht="18" customHeight="1" x14ac:dyDescent="0.15">
      <c r="A14" s="343" t="s">
        <v>186</v>
      </c>
      <c r="B14" s="344"/>
      <c r="C14" s="335" t="s">
        <v>13</v>
      </c>
      <c r="D14" s="336"/>
      <c r="E14" s="336"/>
      <c r="F14" s="336"/>
      <c r="G14" s="337"/>
      <c r="H14" s="311"/>
      <c r="I14" s="312"/>
      <c r="J14" s="312"/>
      <c r="K14" s="312"/>
      <c r="L14" s="313"/>
      <c r="M14" s="87"/>
      <c r="N14" s="139"/>
      <c r="O14" s="139"/>
      <c r="P14" s="139"/>
      <c r="Q14" s="139"/>
      <c r="R14" s="50"/>
      <c r="S14" s="140"/>
      <c r="T14" s="139"/>
      <c r="U14" s="139"/>
      <c r="V14" s="139"/>
      <c r="W14" s="139"/>
      <c r="X14" s="139"/>
      <c r="Y14" s="139"/>
      <c r="Z14" s="139"/>
      <c r="AA14" s="139"/>
      <c r="AB14" s="139"/>
      <c r="AC14" s="139"/>
      <c r="AD14" s="139"/>
      <c r="AE14" s="139"/>
      <c r="AF14" s="139"/>
      <c r="AG14" s="139"/>
      <c r="AH14" s="139"/>
      <c r="AI14" s="139"/>
      <c r="AJ14" s="139"/>
      <c r="AM14" s="175" t="s">
        <v>84</v>
      </c>
      <c r="AO14" s="48" t="s">
        <v>123</v>
      </c>
    </row>
    <row r="15" spans="1:66" ht="18" customHeight="1" x14ac:dyDescent="0.15">
      <c r="A15" s="345"/>
      <c r="B15" s="346"/>
      <c r="C15" s="323" t="s">
        <v>14</v>
      </c>
      <c r="D15" s="324"/>
      <c r="E15" s="324"/>
      <c r="F15" s="324"/>
      <c r="G15" s="325"/>
      <c r="H15" s="314"/>
      <c r="I15" s="315"/>
      <c r="J15" s="315"/>
      <c r="K15" s="315"/>
      <c r="L15" s="316"/>
      <c r="M15" s="87"/>
      <c r="P15" s="50"/>
      <c r="Q15" s="179"/>
      <c r="R15" s="180"/>
      <c r="S15" s="180"/>
      <c r="T15" s="181"/>
      <c r="U15" s="182"/>
      <c r="V15" s="179"/>
      <c r="W15" s="180"/>
      <c r="X15" s="180"/>
      <c r="Y15" s="180"/>
      <c r="Z15" s="182"/>
      <c r="AA15" s="179"/>
      <c r="AB15" s="180"/>
      <c r="AC15" s="180"/>
      <c r="AD15" s="180"/>
      <c r="AE15" s="182"/>
      <c r="AF15" s="179"/>
      <c r="AG15" s="180"/>
      <c r="AH15" s="180"/>
      <c r="AI15" s="180"/>
      <c r="AJ15" s="182"/>
      <c r="AM15" s="175" t="s">
        <v>85</v>
      </c>
      <c r="AO15" s="48" t="s">
        <v>124</v>
      </c>
    </row>
    <row r="16" spans="1:66" ht="18" customHeight="1" x14ac:dyDescent="0.15">
      <c r="A16" s="345"/>
      <c r="B16" s="346"/>
      <c r="C16" s="323" t="s">
        <v>15</v>
      </c>
      <c r="D16" s="324"/>
      <c r="E16" s="324"/>
      <c r="F16" s="324"/>
      <c r="G16" s="325"/>
      <c r="H16" s="314"/>
      <c r="I16" s="315"/>
      <c r="J16" s="315"/>
      <c r="K16" s="315"/>
      <c r="L16" s="316"/>
      <c r="M16" s="87"/>
      <c r="P16" s="50"/>
      <c r="Q16" s="152"/>
      <c r="R16" s="153"/>
      <c r="S16" s="153"/>
      <c r="T16" s="153"/>
      <c r="U16" s="161"/>
      <c r="V16" s="152"/>
      <c r="W16" s="153"/>
      <c r="X16" s="153"/>
      <c r="Y16" s="153"/>
      <c r="Z16" s="161"/>
      <c r="AA16" s="152"/>
      <c r="AB16" s="153"/>
      <c r="AC16" s="169"/>
      <c r="AD16" s="153"/>
      <c r="AE16" s="161"/>
      <c r="AF16" s="152"/>
      <c r="AG16" s="153"/>
      <c r="AH16" s="153"/>
      <c r="AI16" s="153"/>
      <c r="AJ16" s="161"/>
      <c r="AM16" s="175" t="s">
        <v>86</v>
      </c>
      <c r="AO16" s="48" t="s">
        <v>125</v>
      </c>
    </row>
    <row r="17" spans="1:41" ht="18" customHeight="1" x14ac:dyDescent="0.2">
      <c r="A17" s="345"/>
      <c r="B17" s="346"/>
      <c r="C17" s="338" t="s">
        <v>195</v>
      </c>
      <c r="D17" s="339"/>
      <c r="E17" s="339"/>
      <c r="F17" s="339"/>
      <c r="G17" s="340"/>
      <c r="H17" s="314"/>
      <c r="I17" s="315"/>
      <c r="J17" s="315"/>
      <c r="K17" s="315"/>
      <c r="L17" s="316"/>
      <c r="M17" s="87"/>
      <c r="P17" s="50"/>
      <c r="Q17" s="152"/>
      <c r="R17" s="153"/>
      <c r="S17" s="153"/>
      <c r="T17" s="153"/>
      <c r="U17" s="161"/>
      <c r="V17" s="152"/>
      <c r="W17" s="153"/>
      <c r="X17" s="154"/>
      <c r="Y17" s="154"/>
      <c r="Z17" s="159"/>
      <c r="AA17" s="170"/>
      <c r="AB17" s="154"/>
      <c r="AC17" s="154"/>
      <c r="AD17" s="154"/>
      <c r="AE17" s="159"/>
      <c r="AF17" s="170"/>
      <c r="AG17" s="155"/>
      <c r="AH17" s="155"/>
      <c r="AI17" s="155"/>
      <c r="AJ17" s="156"/>
      <c r="AM17" s="175" t="s">
        <v>187</v>
      </c>
      <c r="AO17" s="48" t="s">
        <v>126</v>
      </c>
    </row>
    <row r="18" spans="1:41" ht="18" customHeight="1" x14ac:dyDescent="0.2">
      <c r="A18" s="347"/>
      <c r="B18" s="348"/>
      <c r="C18" s="323" t="s">
        <v>16</v>
      </c>
      <c r="D18" s="324"/>
      <c r="E18" s="324"/>
      <c r="F18" s="324"/>
      <c r="G18" s="325"/>
      <c r="H18" s="314"/>
      <c r="I18" s="315"/>
      <c r="J18" s="315"/>
      <c r="K18" s="315"/>
      <c r="L18" s="316"/>
      <c r="M18" s="87"/>
      <c r="P18" s="50"/>
      <c r="Q18" s="152"/>
      <c r="R18" s="153"/>
      <c r="S18" s="153"/>
      <c r="T18" s="153"/>
      <c r="U18" s="161"/>
      <c r="V18" s="152"/>
      <c r="W18" s="153"/>
      <c r="X18" s="154"/>
      <c r="Y18" s="154"/>
      <c r="Z18" s="159"/>
      <c r="AA18" s="170"/>
      <c r="AB18" s="154"/>
      <c r="AC18" s="154"/>
      <c r="AD18" s="154"/>
      <c r="AE18" s="159"/>
      <c r="AF18" s="170"/>
      <c r="AG18" s="155"/>
      <c r="AH18" s="155"/>
      <c r="AI18" s="155"/>
      <c r="AJ18" s="156"/>
      <c r="AM18" s="177" t="s">
        <v>188</v>
      </c>
    </row>
    <row r="19" spans="1:41" ht="18" customHeight="1" x14ac:dyDescent="0.2">
      <c r="A19" s="50"/>
      <c r="B19" s="90"/>
      <c r="C19" s="90"/>
      <c r="D19" s="91"/>
      <c r="E19" s="91"/>
      <c r="F19" s="91"/>
      <c r="G19" s="76"/>
      <c r="H19" s="76"/>
      <c r="I19" s="76"/>
      <c r="J19" s="76"/>
      <c r="K19" s="76"/>
      <c r="L19" s="76"/>
      <c r="M19" s="87"/>
      <c r="P19" s="50"/>
      <c r="Q19" s="152"/>
      <c r="R19" s="153"/>
      <c r="S19" s="153"/>
      <c r="T19" s="153"/>
      <c r="U19" s="161"/>
      <c r="V19" s="152"/>
      <c r="W19" s="153"/>
      <c r="X19" s="154"/>
      <c r="Y19" s="154"/>
      <c r="Z19" s="159"/>
      <c r="AA19" s="170"/>
      <c r="AB19" s="154"/>
      <c r="AC19" s="154"/>
      <c r="AD19" s="154"/>
      <c r="AE19" s="159"/>
      <c r="AF19" s="170"/>
      <c r="AG19" s="155"/>
      <c r="AH19" s="155"/>
      <c r="AI19" s="155"/>
      <c r="AJ19" s="156"/>
      <c r="AM19" s="175" t="s">
        <v>72</v>
      </c>
    </row>
    <row r="20" spans="1:41" ht="11.25" hidden="1" customHeight="1" x14ac:dyDescent="0.2">
      <c r="A20" s="50"/>
      <c r="B20" s="90"/>
      <c r="C20" s="90"/>
      <c r="D20" s="91"/>
      <c r="E20" s="91"/>
      <c r="F20" s="91"/>
      <c r="G20" s="76"/>
      <c r="H20" s="76"/>
      <c r="I20" s="196">
        <f>H17+L20</f>
        <v>1000000</v>
      </c>
      <c r="J20" s="76"/>
      <c r="K20" s="76"/>
      <c r="L20" s="195">
        <f>SUM(AA24:AE56)</f>
        <v>1000000</v>
      </c>
      <c r="M20" s="87"/>
      <c r="P20" s="50"/>
      <c r="Q20" s="162"/>
      <c r="R20" s="163"/>
      <c r="S20" s="163"/>
      <c r="T20" s="163"/>
      <c r="U20" s="164"/>
      <c r="V20" s="162"/>
      <c r="W20" s="163"/>
      <c r="X20" s="165"/>
      <c r="Y20" s="165"/>
      <c r="Z20" s="166"/>
      <c r="AA20" s="191"/>
      <c r="AB20" s="165"/>
      <c r="AC20" s="165"/>
      <c r="AD20" s="165"/>
      <c r="AE20" s="166"/>
      <c r="AF20" s="191"/>
      <c r="AG20" s="167"/>
      <c r="AH20" s="167"/>
      <c r="AI20" s="167"/>
      <c r="AJ20" s="168"/>
      <c r="AM20" s="175"/>
    </row>
    <row r="21" spans="1:41" ht="18" customHeight="1" x14ac:dyDescent="0.2">
      <c r="A21" s="129" t="s">
        <v>17</v>
      </c>
      <c r="B21" s="341" t="s">
        <v>224</v>
      </c>
      <c r="C21" s="341"/>
      <c r="D21" s="341"/>
      <c r="E21" s="341"/>
      <c r="F21" s="341"/>
      <c r="G21" s="342"/>
      <c r="H21" s="326">
        <f>IF(L20=0,"",L20)</f>
        <v>1000000</v>
      </c>
      <c r="I21" s="327"/>
      <c r="J21" s="327"/>
      <c r="K21" s="327"/>
      <c r="L21" s="328"/>
      <c r="M21" s="76"/>
      <c r="P21" s="50"/>
      <c r="Q21" s="157"/>
      <c r="R21" s="183"/>
      <c r="S21" s="184"/>
      <c r="T21" s="183"/>
      <c r="U21" s="185"/>
      <c r="V21" s="186"/>
      <c r="W21" s="183"/>
      <c r="X21" s="183"/>
      <c r="Y21" s="183"/>
      <c r="Z21" s="187"/>
      <c r="AA21" s="186"/>
      <c r="AB21" s="158"/>
      <c r="AC21" s="158"/>
      <c r="AD21" s="158"/>
      <c r="AE21" s="160"/>
      <c r="AF21" s="188"/>
      <c r="AG21" s="189"/>
      <c r="AH21" s="189"/>
      <c r="AI21" s="189"/>
      <c r="AJ21" s="190"/>
      <c r="AM21" s="175" t="s">
        <v>88</v>
      </c>
    </row>
    <row r="22" spans="1:41" s="50" customFormat="1" ht="18" customHeight="1" thickBot="1" x14ac:dyDescent="0.25">
      <c r="A22" s="148"/>
      <c r="B22" s="139"/>
      <c r="C22" s="139"/>
      <c r="D22" s="139"/>
      <c r="E22" s="139"/>
      <c r="F22" s="139"/>
      <c r="G22" s="139"/>
      <c r="H22" s="143"/>
      <c r="I22" s="143"/>
      <c r="J22" s="143"/>
      <c r="K22" s="143"/>
      <c r="L22" s="143"/>
      <c r="M22" s="76"/>
      <c r="Q22" s="144"/>
      <c r="R22" s="130"/>
      <c r="S22" s="144"/>
      <c r="T22" s="145"/>
      <c r="U22" s="144"/>
      <c r="V22" s="130"/>
      <c r="W22" s="130"/>
      <c r="X22" s="130"/>
      <c r="Y22" s="130"/>
      <c r="Z22" s="130"/>
      <c r="AA22" s="130"/>
      <c r="AB22" s="146"/>
      <c r="AC22" s="146"/>
      <c r="AD22" s="146"/>
      <c r="AE22" s="146"/>
      <c r="AF22" s="147"/>
      <c r="AG22" s="147"/>
      <c r="AH22" s="147"/>
      <c r="AI22" s="147"/>
      <c r="AJ22" s="147"/>
      <c r="AM22" s="175" t="s">
        <v>89</v>
      </c>
    </row>
    <row r="23" spans="1:41" ht="18" customHeight="1" x14ac:dyDescent="0.15">
      <c r="A23" s="52" t="s">
        <v>0</v>
      </c>
      <c r="B23" s="92" t="s">
        <v>1</v>
      </c>
      <c r="C23" s="329" t="s">
        <v>4</v>
      </c>
      <c r="D23" s="330"/>
      <c r="E23" s="330"/>
      <c r="F23" s="331"/>
      <c r="G23" s="319" t="s">
        <v>3</v>
      </c>
      <c r="H23" s="294"/>
      <c r="I23" s="294"/>
      <c r="J23" s="294"/>
      <c r="K23" s="294"/>
      <c r="L23" s="294"/>
      <c r="M23" s="294"/>
      <c r="N23" s="294"/>
      <c r="O23" s="294"/>
      <c r="P23" s="295"/>
      <c r="Q23" s="302" t="s">
        <v>31</v>
      </c>
      <c r="R23" s="303"/>
      <c r="S23" s="303"/>
      <c r="T23" s="304"/>
      <c r="U23" s="302" t="s">
        <v>5</v>
      </c>
      <c r="V23" s="304"/>
      <c r="W23" s="302" t="s">
        <v>32</v>
      </c>
      <c r="X23" s="303"/>
      <c r="Y23" s="303"/>
      <c r="Z23" s="304"/>
      <c r="AA23" s="302" t="s">
        <v>2</v>
      </c>
      <c r="AB23" s="303"/>
      <c r="AC23" s="303"/>
      <c r="AD23" s="303"/>
      <c r="AE23" s="304"/>
      <c r="AF23" s="142"/>
      <c r="AG23" s="130" t="s">
        <v>33</v>
      </c>
      <c r="AH23" s="130"/>
      <c r="AI23" s="130" t="s">
        <v>34</v>
      </c>
      <c r="AJ23" s="141"/>
      <c r="AM23" s="175" t="s">
        <v>90</v>
      </c>
    </row>
    <row r="24" spans="1:41" ht="18" customHeight="1" x14ac:dyDescent="0.2">
      <c r="A24" s="93"/>
      <c r="B24" s="94"/>
      <c r="C24" s="95"/>
      <c r="D24" s="96"/>
      <c r="E24" s="97"/>
      <c r="F24" s="98"/>
      <c r="G24" s="99"/>
      <c r="H24" s="317" t="s">
        <v>189</v>
      </c>
      <c r="I24" s="317"/>
      <c r="J24" s="317"/>
      <c r="K24" s="317"/>
      <c r="L24" s="317"/>
      <c r="M24" s="317"/>
      <c r="N24" s="317"/>
      <c r="O24" s="317"/>
      <c r="P24" s="100"/>
      <c r="Q24" s="299">
        <v>1000</v>
      </c>
      <c r="R24" s="300"/>
      <c r="S24" s="300"/>
      <c r="T24" s="301"/>
      <c r="U24" s="297" t="s">
        <v>128</v>
      </c>
      <c r="V24" s="298"/>
      <c r="W24" s="299">
        <v>500</v>
      </c>
      <c r="X24" s="300"/>
      <c r="Y24" s="300"/>
      <c r="Z24" s="301"/>
      <c r="AA24" s="305">
        <f>IF(Q24="","",ROUND(Q24*W24,0))</f>
        <v>500000</v>
      </c>
      <c r="AB24" s="306"/>
      <c r="AC24" s="306"/>
      <c r="AD24" s="306"/>
      <c r="AE24" s="307"/>
      <c r="AF24" s="101"/>
      <c r="AG24" s="102"/>
      <c r="AH24" s="102"/>
      <c r="AI24" s="102"/>
      <c r="AJ24" s="103"/>
      <c r="AM24" s="175" t="s">
        <v>91</v>
      </c>
    </row>
    <row r="25" spans="1:41" ht="18" customHeight="1" x14ac:dyDescent="0.2">
      <c r="A25" s="88"/>
      <c r="B25" s="104"/>
      <c r="C25" s="105"/>
      <c r="D25" s="106"/>
      <c r="E25" s="107"/>
      <c r="F25" s="108"/>
      <c r="G25" s="109"/>
      <c r="H25" s="318" t="s">
        <v>190</v>
      </c>
      <c r="I25" s="318"/>
      <c r="J25" s="318"/>
      <c r="K25" s="318"/>
      <c r="L25" s="318"/>
      <c r="M25" s="318"/>
      <c r="N25" s="318"/>
      <c r="O25" s="318"/>
      <c r="P25" s="89"/>
      <c r="Q25" s="288">
        <v>50</v>
      </c>
      <c r="R25" s="289"/>
      <c r="S25" s="289"/>
      <c r="T25" s="290"/>
      <c r="U25" s="277" t="s">
        <v>139</v>
      </c>
      <c r="V25" s="278"/>
      <c r="W25" s="288">
        <v>2000</v>
      </c>
      <c r="X25" s="289"/>
      <c r="Y25" s="289"/>
      <c r="Z25" s="290"/>
      <c r="AA25" s="308">
        <f>IF(Q25="","",ROUND(Q25*W25,0))</f>
        <v>100000</v>
      </c>
      <c r="AB25" s="309"/>
      <c r="AC25" s="309"/>
      <c r="AD25" s="309"/>
      <c r="AE25" s="310"/>
      <c r="AF25" s="110"/>
      <c r="AG25" s="111"/>
      <c r="AH25" s="111"/>
      <c r="AI25" s="111"/>
      <c r="AJ25" s="112"/>
      <c r="AM25" s="175" t="s">
        <v>92</v>
      </c>
    </row>
    <row r="26" spans="1:41" ht="18" customHeight="1" x14ac:dyDescent="0.2">
      <c r="A26" s="88"/>
      <c r="B26" s="104"/>
      <c r="C26" s="105"/>
      <c r="D26" s="106"/>
      <c r="E26" s="107"/>
      <c r="F26" s="108"/>
      <c r="G26" s="109"/>
      <c r="H26" s="318" t="s">
        <v>191</v>
      </c>
      <c r="I26" s="318"/>
      <c r="J26" s="318"/>
      <c r="K26" s="318"/>
      <c r="L26" s="318"/>
      <c r="M26" s="318"/>
      <c r="N26" s="318"/>
      <c r="O26" s="318"/>
      <c r="P26" s="89"/>
      <c r="Q26" s="288">
        <v>100</v>
      </c>
      <c r="R26" s="289"/>
      <c r="S26" s="289"/>
      <c r="T26" s="290"/>
      <c r="U26" s="277" t="s">
        <v>140</v>
      </c>
      <c r="V26" s="278"/>
      <c r="W26" s="288">
        <v>1000</v>
      </c>
      <c r="X26" s="289"/>
      <c r="Y26" s="289"/>
      <c r="Z26" s="290"/>
      <c r="AA26" s="308">
        <f>IF(Q26="","",ROUND(Q26*W26,0))</f>
        <v>100000</v>
      </c>
      <c r="AB26" s="309"/>
      <c r="AC26" s="309"/>
      <c r="AD26" s="309"/>
      <c r="AE26" s="310"/>
      <c r="AF26" s="110"/>
      <c r="AG26" s="111"/>
      <c r="AH26" s="111"/>
      <c r="AI26" s="111"/>
      <c r="AJ26" s="112"/>
      <c r="AM26" s="175" t="s">
        <v>93</v>
      </c>
    </row>
    <row r="27" spans="1:41" ht="18" customHeight="1" x14ac:dyDescent="0.2">
      <c r="A27" s="88"/>
      <c r="B27" s="104"/>
      <c r="C27" s="105"/>
      <c r="D27" s="106"/>
      <c r="E27" s="107"/>
      <c r="F27" s="108"/>
      <c r="G27" s="109"/>
      <c r="H27" s="318" t="s">
        <v>192</v>
      </c>
      <c r="I27" s="318"/>
      <c r="J27" s="318"/>
      <c r="K27" s="318"/>
      <c r="L27" s="318"/>
      <c r="M27" s="318"/>
      <c r="N27" s="318"/>
      <c r="O27" s="318"/>
      <c r="P27" s="89"/>
      <c r="Q27" s="288">
        <v>1</v>
      </c>
      <c r="R27" s="289"/>
      <c r="S27" s="289"/>
      <c r="T27" s="290"/>
      <c r="U27" s="277" t="s">
        <v>20</v>
      </c>
      <c r="V27" s="278"/>
      <c r="W27" s="288">
        <v>300000</v>
      </c>
      <c r="X27" s="289"/>
      <c r="Y27" s="289"/>
      <c r="Z27" s="290"/>
      <c r="AA27" s="308">
        <f>IF(Q27="","",ROUND(Q27*W27,0))</f>
        <v>300000</v>
      </c>
      <c r="AB27" s="309"/>
      <c r="AC27" s="309"/>
      <c r="AD27" s="309"/>
      <c r="AE27" s="310"/>
      <c r="AF27" s="110"/>
      <c r="AG27" s="111"/>
      <c r="AH27" s="111"/>
      <c r="AI27" s="111"/>
      <c r="AJ27" s="112"/>
      <c r="AM27" s="175" t="s">
        <v>94</v>
      </c>
    </row>
    <row r="28" spans="1:41" ht="18" customHeight="1" thickBot="1" x14ac:dyDescent="0.25">
      <c r="A28" s="113"/>
      <c r="B28" s="114"/>
      <c r="C28" s="115"/>
      <c r="D28" s="116"/>
      <c r="E28" s="117"/>
      <c r="F28" s="118"/>
      <c r="G28" s="119"/>
      <c r="H28" s="349"/>
      <c r="I28" s="349"/>
      <c r="J28" s="349"/>
      <c r="K28" s="349"/>
      <c r="L28" s="349"/>
      <c r="M28" s="349"/>
      <c r="N28" s="349"/>
      <c r="O28" s="349"/>
      <c r="P28" s="120"/>
      <c r="Q28" s="332"/>
      <c r="R28" s="333"/>
      <c r="S28" s="333"/>
      <c r="T28" s="334"/>
      <c r="U28" s="281"/>
      <c r="V28" s="282"/>
      <c r="W28" s="332"/>
      <c r="X28" s="333"/>
      <c r="Y28" s="333"/>
      <c r="Z28" s="334"/>
      <c r="AA28" s="355" t="str">
        <f>IF(Q28="","",ROUND(Q28*W28,0))</f>
        <v/>
      </c>
      <c r="AB28" s="356"/>
      <c r="AC28" s="356"/>
      <c r="AD28" s="356"/>
      <c r="AE28" s="357"/>
      <c r="AF28" s="121"/>
      <c r="AG28" s="122"/>
      <c r="AH28" s="122"/>
      <c r="AI28" s="122"/>
      <c r="AJ28" s="123"/>
      <c r="AM28" s="175" t="s">
        <v>95</v>
      </c>
    </row>
    <row r="29" spans="1:41" ht="18" customHeight="1" x14ac:dyDescent="0.15">
      <c r="A29" s="124" t="s">
        <v>222</v>
      </c>
      <c r="AM29" s="175" t="s">
        <v>96</v>
      </c>
    </row>
    <row r="30" spans="1:41" ht="18" customHeight="1" x14ac:dyDescent="0.15">
      <c r="A30" s="1"/>
      <c r="B30" s="2"/>
      <c r="C30" s="2"/>
      <c r="D30" s="2"/>
      <c r="E30" s="2"/>
      <c r="F30" s="2"/>
      <c r="G30" s="1"/>
      <c r="H30" s="1"/>
      <c r="I30" s="1"/>
      <c r="J30" s="1"/>
      <c r="K30" s="1"/>
      <c r="L30" s="1"/>
      <c r="M30" s="1"/>
      <c r="N30" s="1"/>
      <c r="O30" s="1"/>
      <c r="P30" s="3"/>
      <c r="Q30" s="3"/>
      <c r="R30" s="3"/>
      <c r="S30" s="4"/>
      <c r="T30" s="5"/>
      <c r="U30" s="5"/>
      <c r="V30" s="5"/>
      <c r="W30" s="5"/>
      <c r="X30" s="5"/>
      <c r="Y30" s="5"/>
      <c r="Z30" s="5"/>
      <c r="AA30" s="5"/>
      <c r="AB30" s="5"/>
      <c r="AC30" s="5"/>
      <c r="AD30" s="5"/>
      <c r="AE30" s="5"/>
      <c r="AF30" s="5"/>
      <c r="AG30" s="5"/>
      <c r="AH30" s="5"/>
      <c r="AI30" s="5"/>
      <c r="AJ30" s="5"/>
      <c r="AK30" s="3"/>
      <c r="AM30" s="175" t="s">
        <v>97</v>
      </c>
    </row>
    <row r="31" spans="1:41" ht="18" customHeight="1" x14ac:dyDescent="0.2">
      <c r="A31" s="41" t="s">
        <v>19</v>
      </c>
      <c r="B31" s="41" t="s">
        <v>20</v>
      </c>
      <c r="C31" s="41" t="s">
        <v>21</v>
      </c>
      <c r="D31" s="41" t="s">
        <v>22</v>
      </c>
      <c r="E31" s="42"/>
      <c r="F31" s="42" t="s">
        <v>23</v>
      </c>
      <c r="G31" s="42" t="s">
        <v>24</v>
      </c>
      <c r="H31" s="42" t="s">
        <v>25</v>
      </c>
      <c r="I31" s="42" t="s">
        <v>26</v>
      </c>
      <c r="J31" s="42" t="s">
        <v>27</v>
      </c>
      <c r="K31" s="42" t="s">
        <v>28</v>
      </c>
      <c r="L31" s="42"/>
      <c r="M31" s="42" t="s">
        <v>29</v>
      </c>
      <c r="N31" s="42" t="s">
        <v>30</v>
      </c>
      <c r="O31" s="3"/>
      <c r="P31" s="3"/>
      <c r="Q31" s="3"/>
      <c r="R31" s="3"/>
      <c r="S31" s="4"/>
      <c r="T31" s="5"/>
      <c r="U31" s="5"/>
      <c r="V31" s="5"/>
      <c r="W31" s="5"/>
      <c r="X31" s="5"/>
      <c r="Y31" s="5"/>
      <c r="Z31" s="5"/>
      <c r="AA31" s="5"/>
      <c r="AB31" s="5"/>
      <c r="AC31" s="5"/>
      <c r="AD31" s="5"/>
      <c r="AE31" s="5"/>
      <c r="AF31" s="5"/>
      <c r="AG31" s="5"/>
      <c r="AH31" s="5"/>
      <c r="AI31" s="5"/>
      <c r="AJ31" s="5"/>
      <c r="AK31" s="3"/>
      <c r="AM31" s="175" t="s">
        <v>98</v>
      </c>
    </row>
    <row r="32" spans="1:41" ht="18" customHeight="1" x14ac:dyDescent="0.2">
      <c r="A32" s="40"/>
      <c r="B32" s="40"/>
      <c r="C32" s="40"/>
      <c r="D32" s="40"/>
      <c r="E32" s="45"/>
      <c r="F32" s="45"/>
      <c r="G32" s="45"/>
      <c r="H32" s="45"/>
      <c r="I32" s="45"/>
      <c r="J32" s="45"/>
      <c r="K32" s="45"/>
      <c r="L32" s="45"/>
      <c r="M32" s="45"/>
      <c r="N32" s="45"/>
      <c r="O32" s="3"/>
      <c r="P32" s="3"/>
      <c r="Q32" s="3"/>
      <c r="R32" s="3"/>
      <c r="S32" s="4"/>
      <c r="T32" s="5"/>
      <c r="U32" s="5"/>
      <c r="V32" s="5"/>
      <c r="W32" s="5"/>
      <c r="X32" s="5"/>
      <c r="Y32" s="5"/>
      <c r="Z32" s="5"/>
      <c r="AA32" s="5"/>
      <c r="AB32" s="5"/>
      <c r="AC32" s="5"/>
      <c r="AD32" s="5"/>
      <c r="AE32" s="5"/>
      <c r="AF32" s="5"/>
      <c r="AG32" s="5"/>
      <c r="AH32" s="5"/>
      <c r="AI32" s="5"/>
      <c r="AJ32" s="5"/>
      <c r="AK32" s="3"/>
      <c r="AM32" s="175" t="s">
        <v>101</v>
      </c>
    </row>
    <row r="33" spans="1:39" ht="18" customHeight="1" x14ac:dyDescent="0.2">
      <c r="A33" s="283" t="s">
        <v>143</v>
      </c>
      <c r="B33" s="283"/>
      <c r="C33" s="283"/>
      <c r="D33" s="194" t="str">
        <f>D7</f>
        <v>○○○○○○新築工事</v>
      </c>
      <c r="E33" s="202"/>
      <c r="F33" s="202"/>
      <c r="G33" s="202"/>
      <c r="H33" s="202"/>
      <c r="I33" s="202"/>
      <c r="J33" s="202"/>
      <c r="K33" s="202"/>
      <c r="L33" s="202"/>
      <c r="M33" s="202"/>
      <c r="N33" s="202"/>
      <c r="O33" s="202"/>
      <c r="P33" s="77"/>
      <c r="Q33" s="3"/>
      <c r="R33" s="3"/>
      <c r="S33" s="4"/>
      <c r="T33" s="5"/>
      <c r="U33" s="5"/>
      <c r="V33" s="5"/>
      <c r="W33" s="5"/>
      <c r="X33" s="5"/>
      <c r="Y33" s="5"/>
      <c r="Z33" s="5"/>
      <c r="AA33" s="5"/>
      <c r="AB33" s="5"/>
      <c r="AC33" s="5"/>
      <c r="AD33" s="5"/>
      <c r="AE33" s="5"/>
      <c r="AF33" s="5"/>
      <c r="AG33" s="5"/>
      <c r="AH33" s="5"/>
      <c r="AI33" s="5"/>
      <c r="AJ33" s="5"/>
      <c r="AK33" s="3"/>
      <c r="AM33" s="175" t="s">
        <v>102</v>
      </c>
    </row>
    <row r="34" spans="1:39" ht="18" customHeight="1" thickBot="1" x14ac:dyDescent="0.25">
      <c r="A34" s="40"/>
      <c r="B34" s="40"/>
      <c r="C34" s="40"/>
      <c r="D34" s="40"/>
      <c r="E34" s="40"/>
      <c r="F34" s="40"/>
      <c r="G34" s="40"/>
      <c r="H34" s="40"/>
      <c r="I34" s="40"/>
      <c r="J34" s="40"/>
      <c r="K34" s="40"/>
      <c r="L34" s="3"/>
      <c r="M34" s="3"/>
      <c r="N34" s="3"/>
      <c r="O34" s="3"/>
      <c r="P34" s="3"/>
      <c r="Q34" s="3"/>
      <c r="R34" s="7"/>
      <c r="S34" s="7"/>
      <c r="T34" s="6"/>
      <c r="U34" s="6"/>
      <c r="V34" s="1"/>
      <c r="W34" s="1"/>
      <c r="X34" s="1"/>
      <c r="Y34" s="1"/>
      <c r="Z34" s="1"/>
      <c r="AA34" s="1"/>
      <c r="AB34" s="1"/>
      <c r="AC34" s="1"/>
      <c r="AD34" s="1"/>
      <c r="AE34" s="1"/>
      <c r="AF34" s="1"/>
      <c r="AG34" s="1"/>
      <c r="AH34" s="1"/>
      <c r="AI34" s="1"/>
      <c r="AJ34" s="1"/>
      <c r="AK34" s="1"/>
      <c r="AM34" s="175" t="s">
        <v>103</v>
      </c>
    </row>
    <row r="35" spans="1:39" ht="18" customHeight="1" x14ac:dyDescent="0.15">
      <c r="A35" s="8" t="s">
        <v>0</v>
      </c>
      <c r="B35" s="43" t="s">
        <v>1</v>
      </c>
      <c r="C35" s="284" t="s">
        <v>4</v>
      </c>
      <c r="D35" s="285"/>
      <c r="E35" s="285"/>
      <c r="F35" s="286"/>
      <c r="G35" s="353" t="s">
        <v>3</v>
      </c>
      <c r="H35" s="354"/>
      <c r="I35" s="354"/>
      <c r="J35" s="354"/>
      <c r="K35" s="354"/>
      <c r="L35" s="354"/>
      <c r="M35" s="354"/>
      <c r="N35" s="354"/>
      <c r="O35" s="354"/>
      <c r="P35" s="280"/>
      <c r="Q35" s="279" t="s">
        <v>31</v>
      </c>
      <c r="R35" s="354"/>
      <c r="S35" s="354"/>
      <c r="T35" s="280"/>
      <c r="U35" s="279" t="s">
        <v>5</v>
      </c>
      <c r="V35" s="280"/>
      <c r="W35" s="279" t="s">
        <v>32</v>
      </c>
      <c r="X35" s="354"/>
      <c r="Y35" s="354"/>
      <c r="Z35" s="280"/>
      <c r="AA35" s="279" t="s">
        <v>2</v>
      </c>
      <c r="AB35" s="354"/>
      <c r="AC35" s="354"/>
      <c r="AD35" s="354"/>
      <c r="AE35" s="280"/>
      <c r="AF35" s="8"/>
      <c r="AG35" s="9" t="s">
        <v>33</v>
      </c>
      <c r="AH35" s="9"/>
      <c r="AI35" s="9" t="s">
        <v>34</v>
      </c>
      <c r="AJ35" s="10"/>
      <c r="AK35" s="1"/>
    </row>
    <row r="36" spans="1:39" ht="18" customHeight="1" x14ac:dyDescent="0.2">
      <c r="A36" s="24"/>
      <c r="B36" s="11"/>
      <c r="C36" s="30"/>
      <c r="D36" s="27"/>
      <c r="E36" s="34"/>
      <c r="F36" s="35"/>
      <c r="G36" s="197"/>
      <c r="H36" s="287"/>
      <c r="I36" s="287"/>
      <c r="J36" s="287"/>
      <c r="K36" s="287"/>
      <c r="L36" s="287"/>
      <c r="M36" s="287"/>
      <c r="N36" s="287"/>
      <c r="O36" s="287"/>
      <c r="P36" s="198"/>
      <c r="Q36" s="274"/>
      <c r="R36" s="275"/>
      <c r="S36" s="275"/>
      <c r="T36" s="276"/>
      <c r="U36" s="297"/>
      <c r="V36" s="298"/>
      <c r="W36" s="274"/>
      <c r="X36" s="275"/>
      <c r="Y36" s="275"/>
      <c r="Z36" s="276"/>
      <c r="AA36" s="350" t="str">
        <f t="shared" ref="AA36:AA56" si="0">IF(Q36="","",ROUND(Q36*W36,0))</f>
        <v/>
      </c>
      <c r="AB36" s="351"/>
      <c r="AC36" s="351"/>
      <c r="AD36" s="351"/>
      <c r="AE36" s="352"/>
      <c r="AF36" s="15"/>
      <c r="AG36" s="21"/>
      <c r="AH36" s="21"/>
      <c r="AI36" s="21"/>
      <c r="AJ36" s="18"/>
      <c r="AK36" s="1"/>
    </row>
    <row r="37" spans="1:39" ht="18" customHeight="1" x14ac:dyDescent="0.2">
      <c r="A37" s="24"/>
      <c r="B37" s="11"/>
      <c r="C37" s="30"/>
      <c r="D37" s="27"/>
      <c r="E37" s="46"/>
      <c r="F37" s="47"/>
      <c r="G37" s="199"/>
      <c r="H37" s="269"/>
      <c r="I37" s="269"/>
      <c r="J37" s="269"/>
      <c r="K37" s="269"/>
      <c r="L37" s="269"/>
      <c r="M37" s="269"/>
      <c r="N37" s="269"/>
      <c r="O37" s="269"/>
      <c r="P37" s="33"/>
      <c r="Q37" s="274"/>
      <c r="R37" s="275"/>
      <c r="S37" s="275"/>
      <c r="T37" s="276"/>
      <c r="U37" s="277"/>
      <c r="V37" s="278"/>
      <c r="W37" s="274"/>
      <c r="X37" s="275"/>
      <c r="Y37" s="275"/>
      <c r="Z37" s="276"/>
      <c r="AA37" s="350" t="str">
        <f t="shared" si="0"/>
        <v/>
      </c>
      <c r="AB37" s="351"/>
      <c r="AC37" s="351"/>
      <c r="AD37" s="351"/>
      <c r="AE37" s="352"/>
      <c r="AF37" s="15"/>
      <c r="AG37" s="21"/>
      <c r="AH37" s="21"/>
      <c r="AI37" s="21"/>
      <c r="AJ37" s="18"/>
      <c r="AK37" s="1"/>
    </row>
    <row r="38" spans="1:39" ht="18" customHeight="1" x14ac:dyDescent="0.2">
      <c r="A38" s="24"/>
      <c r="B38" s="11"/>
      <c r="C38" s="30"/>
      <c r="D38" s="27"/>
      <c r="E38" s="46"/>
      <c r="F38" s="47"/>
      <c r="G38" s="199"/>
      <c r="H38" s="269"/>
      <c r="I38" s="269"/>
      <c r="J38" s="269"/>
      <c r="K38" s="269"/>
      <c r="L38" s="269"/>
      <c r="M38" s="269"/>
      <c r="N38" s="269"/>
      <c r="O38" s="269"/>
      <c r="P38" s="33"/>
      <c r="Q38" s="274"/>
      <c r="R38" s="275"/>
      <c r="S38" s="275"/>
      <c r="T38" s="276"/>
      <c r="U38" s="277"/>
      <c r="V38" s="278"/>
      <c r="W38" s="274"/>
      <c r="X38" s="275"/>
      <c r="Y38" s="275"/>
      <c r="Z38" s="276"/>
      <c r="AA38" s="350" t="str">
        <f t="shared" si="0"/>
        <v/>
      </c>
      <c r="AB38" s="351"/>
      <c r="AC38" s="351"/>
      <c r="AD38" s="351"/>
      <c r="AE38" s="352"/>
      <c r="AF38" s="15"/>
      <c r="AG38" s="21"/>
      <c r="AH38" s="21"/>
      <c r="AI38" s="21"/>
      <c r="AJ38" s="18"/>
      <c r="AK38" s="1"/>
    </row>
    <row r="39" spans="1:39" ht="18" customHeight="1" x14ac:dyDescent="0.2">
      <c r="A39" s="24"/>
      <c r="B39" s="11"/>
      <c r="C39" s="30"/>
      <c r="D39" s="27"/>
      <c r="E39" s="46"/>
      <c r="F39" s="47"/>
      <c r="G39" s="199"/>
      <c r="H39" s="269"/>
      <c r="I39" s="269"/>
      <c r="J39" s="269"/>
      <c r="K39" s="269"/>
      <c r="L39" s="269"/>
      <c r="M39" s="269"/>
      <c r="N39" s="269"/>
      <c r="O39" s="269"/>
      <c r="P39" s="33"/>
      <c r="Q39" s="274"/>
      <c r="R39" s="275"/>
      <c r="S39" s="275"/>
      <c r="T39" s="276"/>
      <c r="U39" s="277"/>
      <c r="V39" s="278"/>
      <c r="W39" s="274"/>
      <c r="X39" s="275"/>
      <c r="Y39" s="275"/>
      <c r="Z39" s="276"/>
      <c r="AA39" s="350" t="str">
        <f t="shared" si="0"/>
        <v/>
      </c>
      <c r="AB39" s="351"/>
      <c r="AC39" s="351"/>
      <c r="AD39" s="351"/>
      <c r="AE39" s="352"/>
      <c r="AF39" s="15"/>
      <c r="AG39" s="21"/>
      <c r="AH39" s="21"/>
      <c r="AI39" s="21"/>
      <c r="AJ39" s="18"/>
      <c r="AK39" s="1"/>
    </row>
    <row r="40" spans="1:39" ht="18" customHeight="1" x14ac:dyDescent="0.2">
      <c r="A40" s="24"/>
      <c r="B40" s="11"/>
      <c r="C40" s="30"/>
      <c r="D40" s="27"/>
      <c r="E40" s="46"/>
      <c r="F40" s="47"/>
      <c r="G40" s="199"/>
      <c r="H40" s="269"/>
      <c r="I40" s="269"/>
      <c r="J40" s="269"/>
      <c r="K40" s="269"/>
      <c r="L40" s="269"/>
      <c r="M40" s="269"/>
      <c r="N40" s="269"/>
      <c r="O40" s="269"/>
      <c r="P40" s="33"/>
      <c r="Q40" s="274"/>
      <c r="R40" s="275"/>
      <c r="S40" s="275"/>
      <c r="T40" s="276"/>
      <c r="U40" s="277"/>
      <c r="V40" s="278"/>
      <c r="W40" s="274"/>
      <c r="X40" s="275"/>
      <c r="Y40" s="275"/>
      <c r="Z40" s="276"/>
      <c r="AA40" s="350" t="str">
        <f t="shared" si="0"/>
        <v/>
      </c>
      <c r="AB40" s="351"/>
      <c r="AC40" s="351"/>
      <c r="AD40" s="351"/>
      <c r="AE40" s="352"/>
      <c r="AF40" s="15"/>
      <c r="AG40" s="21"/>
      <c r="AH40" s="21"/>
      <c r="AI40" s="21"/>
      <c r="AJ40" s="18"/>
      <c r="AK40" s="1"/>
    </row>
    <row r="41" spans="1:39" ht="18" customHeight="1" x14ac:dyDescent="0.2">
      <c r="A41" s="24"/>
      <c r="B41" s="11"/>
      <c r="C41" s="30"/>
      <c r="D41" s="27"/>
      <c r="E41" s="46"/>
      <c r="F41" s="47"/>
      <c r="G41" s="199"/>
      <c r="H41" s="269"/>
      <c r="I41" s="269"/>
      <c r="J41" s="269"/>
      <c r="K41" s="269"/>
      <c r="L41" s="269"/>
      <c r="M41" s="269"/>
      <c r="N41" s="269"/>
      <c r="O41" s="269"/>
      <c r="P41" s="33"/>
      <c r="Q41" s="274"/>
      <c r="R41" s="275"/>
      <c r="S41" s="275"/>
      <c r="T41" s="276"/>
      <c r="U41" s="277"/>
      <c r="V41" s="278"/>
      <c r="W41" s="274"/>
      <c r="X41" s="275"/>
      <c r="Y41" s="275"/>
      <c r="Z41" s="276"/>
      <c r="AA41" s="350" t="str">
        <f t="shared" si="0"/>
        <v/>
      </c>
      <c r="AB41" s="351"/>
      <c r="AC41" s="351"/>
      <c r="AD41" s="351"/>
      <c r="AE41" s="352"/>
      <c r="AF41" s="15"/>
      <c r="AG41" s="21"/>
      <c r="AH41" s="21"/>
      <c r="AI41" s="21"/>
      <c r="AJ41" s="18"/>
      <c r="AK41" s="1"/>
    </row>
    <row r="42" spans="1:39" ht="18" customHeight="1" x14ac:dyDescent="0.2">
      <c r="A42" s="24"/>
      <c r="B42" s="11"/>
      <c r="C42" s="30"/>
      <c r="D42" s="27"/>
      <c r="E42" s="46"/>
      <c r="F42" s="47"/>
      <c r="G42" s="199"/>
      <c r="H42" s="269"/>
      <c r="I42" s="269"/>
      <c r="J42" s="269"/>
      <c r="K42" s="269"/>
      <c r="L42" s="269"/>
      <c r="M42" s="269"/>
      <c r="N42" s="269"/>
      <c r="O42" s="269"/>
      <c r="P42" s="33"/>
      <c r="Q42" s="274"/>
      <c r="R42" s="275"/>
      <c r="S42" s="275"/>
      <c r="T42" s="276"/>
      <c r="U42" s="277"/>
      <c r="V42" s="278"/>
      <c r="W42" s="274"/>
      <c r="X42" s="275"/>
      <c r="Y42" s="275"/>
      <c r="Z42" s="276"/>
      <c r="AA42" s="350" t="str">
        <f t="shared" si="0"/>
        <v/>
      </c>
      <c r="AB42" s="351"/>
      <c r="AC42" s="351"/>
      <c r="AD42" s="351"/>
      <c r="AE42" s="352"/>
      <c r="AF42" s="15"/>
      <c r="AG42" s="21"/>
      <c r="AH42" s="21"/>
      <c r="AI42" s="21"/>
      <c r="AJ42" s="18"/>
      <c r="AK42" s="1"/>
    </row>
    <row r="43" spans="1:39" ht="18" customHeight="1" x14ac:dyDescent="0.2">
      <c r="A43" s="24"/>
      <c r="B43" s="11"/>
      <c r="C43" s="30"/>
      <c r="D43" s="27"/>
      <c r="E43" s="46"/>
      <c r="F43" s="47"/>
      <c r="G43" s="199"/>
      <c r="H43" s="269"/>
      <c r="I43" s="269"/>
      <c r="J43" s="269"/>
      <c r="K43" s="269"/>
      <c r="L43" s="269"/>
      <c r="M43" s="269"/>
      <c r="N43" s="269"/>
      <c r="O43" s="269"/>
      <c r="P43" s="33"/>
      <c r="Q43" s="274"/>
      <c r="R43" s="275"/>
      <c r="S43" s="275"/>
      <c r="T43" s="276"/>
      <c r="U43" s="277"/>
      <c r="V43" s="278"/>
      <c r="W43" s="274"/>
      <c r="X43" s="275"/>
      <c r="Y43" s="275"/>
      <c r="Z43" s="276"/>
      <c r="AA43" s="350" t="str">
        <f t="shared" si="0"/>
        <v/>
      </c>
      <c r="AB43" s="351"/>
      <c r="AC43" s="351"/>
      <c r="AD43" s="351"/>
      <c r="AE43" s="352"/>
      <c r="AF43" s="15"/>
      <c r="AG43" s="21"/>
      <c r="AH43" s="21"/>
      <c r="AI43" s="21"/>
      <c r="AJ43" s="18"/>
      <c r="AK43" s="1"/>
    </row>
    <row r="44" spans="1:39" ht="18" customHeight="1" x14ac:dyDescent="0.2">
      <c r="A44" s="24"/>
      <c r="B44" s="11"/>
      <c r="C44" s="30"/>
      <c r="D44" s="27"/>
      <c r="E44" s="46"/>
      <c r="F44" s="47"/>
      <c r="G44" s="199"/>
      <c r="H44" s="269"/>
      <c r="I44" s="269"/>
      <c r="J44" s="269"/>
      <c r="K44" s="269"/>
      <c r="L44" s="269"/>
      <c r="M44" s="269"/>
      <c r="N44" s="269"/>
      <c r="O44" s="269"/>
      <c r="P44" s="33"/>
      <c r="Q44" s="274"/>
      <c r="R44" s="275"/>
      <c r="S44" s="275"/>
      <c r="T44" s="276"/>
      <c r="U44" s="277"/>
      <c r="V44" s="278"/>
      <c r="W44" s="274"/>
      <c r="X44" s="275"/>
      <c r="Y44" s="275"/>
      <c r="Z44" s="276"/>
      <c r="AA44" s="350" t="str">
        <f t="shared" si="0"/>
        <v/>
      </c>
      <c r="AB44" s="351"/>
      <c r="AC44" s="351"/>
      <c r="AD44" s="351"/>
      <c r="AE44" s="352"/>
      <c r="AF44" s="15"/>
      <c r="AG44" s="21"/>
      <c r="AH44" s="21"/>
      <c r="AI44" s="21"/>
      <c r="AJ44" s="18"/>
      <c r="AK44" s="1"/>
    </row>
    <row r="45" spans="1:39" ht="18" customHeight="1" x14ac:dyDescent="0.2">
      <c r="A45" s="24"/>
      <c r="B45" s="11"/>
      <c r="C45" s="30"/>
      <c r="D45" s="27"/>
      <c r="E45" s="46"/>
      <c r="F45" s="47"/>
      <c r="G45" s="199"/>
      <c r="H45" s="269"/>
      <c r="I45" s="269"/>
      <c r="J45" s="269"/>
      <c r="K45" s="269"/>
      <c r="L45" s="269"/>
      <c r="M45" s="269"/>
      <c r="N45" s="269"/>
      <c r="O45" s="269"/>
      <c r="P45" s="33"/>
      <c r="Q45" s="274"/>
      <c r="R45" s="275"/>
      <c r="S45" s="275"/>
      <c r="T45" s="276"/>
      <c r="U45" s="277"/>
      <c r="V45" s="278"/>
      <c r="W45" s="274"/>
      <c r="X45" s="275"/>
      <c r="Y45" s="275"/>
      <c r="Z45" s="276"/>
      <c r="AA45" s="350" t="str">
        <f t="shared" si="0"/>
        <v/>
      </c>
      <c r="AB45" s="351"/>
      <c r="AC45" s="351"/>
      <c r="AD45" s="351"/>
      <c r="AE45" s="352"/>
      <c r="AF45" s="15"/>
      <c r="AG45" s="21"/>
      <c r="AH45" s="21"/>
      <c r="AI45" s="21"/>
      <c r="AJ45" s="18"/>
      <c r="AK45" s="1"/>
    </row>
    <row r="46" spans="1:39" ht="18" customHeight="1" x14ac:dyDescent="0.2">
      <c r="A46" s="24"/>
      <c r="B46" s="11"/>
      <c r="C46" s="30"/>
      <c r="D46" s="27"/>
      <c r="E46" s="46"/>
      <c r="F46" s="47"/>
      <c r="G46" s="199"/>
      <c r="H46" s="269"/>
      <c r="I46" s="269"/>
      <c r="J46" s="269"/>
      <c r="K46" s="269"/>
      <c r="L46" s="269"/>
      <c r="M46" s="269"/>
      <c r="N46" s="269"/>
      <c r="O46" s="269"/>
      <c r="P46" s="33"/>
      <c r="Q46" s="274"/>
      <c r="R46" s="275"/>
      <c r="S46" s="275"/>
      <c r="T46" s="276"/>
      <c r="U46" s="277"/>
      <c r="V46" s="278"/>
      <c r="W46" s="274"/>
      <c r="X46" s="275"/>
      <c r="Y46" s="275"/>
      <c r="Z46" s="276"/>
      <c r="AA46" s="350" t="str">
        <f t="shared" si="0"/>
        <v/>
      </c>
      <c r="AB46" s="351"/>
      <c r="AC46" s="351"/>
      <c r="AD46" s="351"/>
      <c r="AE46" s="352"/>
      <c r="AF46" s="15"/>
      <c r="AG46" s="21"/>
      <c r="AH46" s="21"/>
      <c r="AI46" s="21"/>
      <c r="AJ46" s="18"/>
      <c r="AK46" s="1"/>
    </row>
    <row r="47" spans="1:39" ht="18" customHeight="1" x14ac:dyDescent="0.2">
      <c r="A47" s="24"/>
      <c r="B47" s="11"/>
      <c r="C47" s="30"/>
      <c r="D47" s="27"/>
      <c r="E47" s="46"/>
      <c r="F47" s="47"/>
      <c r="G47" s="199"/>
      <c r="H47" s="269"/>
      <c r="I47" s="269"/>
      <c r="J47" s="269"/>
      <c r="K47" s="269"/>
      <c r="L47" s="269"/>
      <c r="M47" s="269"/>
      <c r="N47" s="269"/>
      <c r="O47" s="269"/>
      <c r="P47" s="33"/>
      <c r="Q47" s="274"/>
      <c r="R47" s="275"/>
      <c r="S47" s="275"/>
      <c r="T47" s="276"/>
      <c r="U47" s="277"/>
      <c r="V47" s="278"/>
      <c r="W47" s="274"/>
      <c r="X47" s="275"/>
      <c r="Y47" s="275"/>
      <c r="Z47" s="276"/>
      <c r="AA47" s="350" t="str">
        <f t="shared" si="0"/>
        <v/>
      </c>
      <c r="AB47" s="351"/>
      <c r="AC47" s="351"/>
      <c r="AD47" s="351"/>
      <c r="AE47" s="352"/>
      <c r="AF47" s="15"/>
      <c r="AG47" s="21"/>
      <c r="AH47" s="21"/>
      <c r="AI47" s="21"/>
      <c r="AJ47" s="18"/>
      <c r="AK47" s="1"/>
    </row>
    <row r="48" spans="1:39" ht="18" customHeight="1" x14ac:dyDescent="0.2">
      <c r="A48" s="24"/>
      <c r="B48" s="11"/>
      <c r="C48" s="30"/>
      <c r="D48" s="27"/>
      <c r="E48" s="46"/>
      <c r="F48" s="47"/>
      <c r="G48" s="199"/>
      <c r="H48" s="269"/>
      <c r="I48" s="269"/>
      <c r="J48" s="269"/>
      <c r="K48" s="269"/>
      <c r="L48" s="269"/>
      <c r="M48" s="269"/>
      <c r="N48" s="269"/>
      <c r="O48" s="269"/>
      <c r="P48" s="33"/>
      <c r="Q48" s="274"/>
      <c r="R48" s="275"/>
      <c r="S48" s="275"/>
      <c r="T48" s="276"/>
      <c r="U48" s="277"/>
      <c r="V48" s="278"/>
      <c r="W48" s="274"/>
      <c r="X48" s="275"/>
      <c r="Y48" s="275"/>
      <c r="Z48" s="276"/>
      <c r="AA48" s="350" t="str">
        <f t="shared" si="0"/>
        <v/>
      </c>
      <c r="AB48" s="351"/>
      <c r="AC48" s="351"/>
      <c r="AD48" s="351"/>
      <c r="AE48" s="352"/>
      <c r="AF48" s="15"/>
      <c r="AG48" s="21"/>
      <c r="AH48" s="21"/>
      <c r="AI48" s="21"/>
      <c r="AJ48" s="18"/>
      <c r="AK48" s="1"/>
    </row>
    <row r="49" spans="1:37" ht="18" customHeight="1" x14ac:dyDescent="0.2">
      <c r="A49" s="24"/>
      <c r="B49" s="11"/>
      <c r="C49" s="30"/>
      <c r="D49" s="27"/>
      <c r="E49" s="46"/>
      <c r="F49" s="47"/>
      <c r="G49" s="199"/>
      <c r="H49" s="269"/>
      <c r="I49" s="269"/>
      <c r="J49" s="269"/>
      <c r="K49" s="269"/>
      <c r="L49" s="269"/>
      <c r="M49" s="269"/>
      <c r="N49" s="269"/>
      <c r="O49" s="269"/>
      <c r="P49" s="33"/>
      <c r="Q49" s="274"/>
      <c r="R49" s="275"/>
      <c r="S49" s="275"/>
      <c r="T49" s="276"/>
      <c r="U49" s="277"/>
      <c r="V49" s="278"/>
      <c r="W49" s="274"/>
      <c r="X49" s="275"/>
      <c r="Y49" s="275"/>
      <c r="Z49" s="276"/>
      <c r="AA49" s="350" t="str">
        <f t="shared" si="0"/>
        <v/>
      </c>
      <c r="AB49" s="351"/>
      <c r="AC49" s="351"/>
      <c r="AD49" s="351"/>
      <c r="AE49" s="352"/>
      <c r="AF49" s="15"/>
      <c r="AG49" s="21"/>
      <c r="AH49" s="21"/>
      <c r="AI49" s="21"/>
      <c r="AJ49" s="18"/>
      <c r="AK49" s="1"/>
    </row>
    <row r="50" spans="1:37" ht="18" customHeight="1" x14ac:dyDescent="0.2">
      <c r="A50" s="24"/>
      <c r="B50" s="11"/>
      <c r="C50" s="30"/>
      <c r="D50" s="27"/>
      <c r="E50" s="46"/>
      <c r="F50" s="47"/>
      <c r="G50" s="199"/>
      <c r="H50" s="269"/>
      <c r="I50" s="269"/>
      <c r="J50" s="269"/>
      <c r="K50" s="269"/>
      <c r="L50" s="269"/>
      <c r="M50" s="269"/>
      <c r="N50" s="269"/>
      <c r="O50" s="269"/>
      <c r="P50" s="33"/>
      <c r="Q50" s="274"/>
      <c r="R50" s="275"/>
      <c r="S50" s="275"/>
      <c r="T50" s="276"/>
      <c r="U50" s="277"/>
      <c r="V50" s="278"/>
      <c r="W50" s="274"/>
      <c r="X50" s="275"/>
      <c r="Y50" s="275"/>
      <c r="Z50" s="276"/>
      <c r="AA50" s="350" t="str">
        <f t="shared" si="0"/>
        <v/>
      </c>
      <c r="AB50" s="351"/>
      <c r="AC50" s="351"/>
      <c r="AD50" s="351"/>
      <c r="AE50" s="352"/>
      <c r="AF50" s="15"/>
      <c r="AG50" s="21"/>
      <c r="AH50" s="21"/>
      <c r="AI50" s="21"/>
      <c r="AJ50" s="18"/>
      <c r="AK50" s="1"/>
    </row>
    <row r="51" spans="1:37" ht="18" customHeight="1" x14ac:dyDescent="0.2">
      <c r="A51" s="24"/>
      <c r="B51" s="11"/>
      <c r="C51" s="30"/>
      <c r="D51" s="27"/>
      <c r="E51" s="46"/>
      <c r="F51" s="47"/>
      <c r="G51" s="199"/>
      <c r="H51" s="269"/>
      <c r="I51" s="269"/>
      <c r="J51" s="269"/>
      <c r="K51" s="269"/>
      <c r="L51" s="269"/>
      <c r="M51" s="269"/>
      <c r="N51" s="269"/>
      <c r="O51" s="269"/>
      <c r="P51" s="33"/>
      <c r="Q51" s="274"/>
      <c r="R51" s="275"/>
      <c r="S51" s="275"/>
      <c r="T51" s="276"/>
      <c r="U51" s="277"/>
      <c r="V51" s="278"/>
      <c r="W51" s="274"/>
      <c r="X51" s="275"/>
      <c r="Y51" s="275"/>
      <c r="Z51" s="276"/>
      <c r="AA51" s="350" t="str">
        <f t="shared" si="0"/>
        <v/>
      </c>
      <c r="AB51" s="351"/>
      <c r="AC51" s="351"/>
      <c r="AD51" s="351"/>
      <c r="AE51" s="352"/>
      <c r="AF51" s="15"/>
      <c r="AG51" s="21"/>
      <c r="AH51" s="21"/>
      <c r="AI51" s="21"/>
      <c r="AJ51" s="18"/>
      <c r="AK51" s="1"/>
    </row>
    <row r="52" spans="1:37" ht="18" customHeight="1" x14ac:dyDescent="0.2">
      <c r="A52" s="24"/>
      <c r="B52" s="11"/>
      <c r="C52" s="30"/>
      <c r="D52" s="27"/>
      <c r="E52" s="46"/>
      <c r="F52" s="47"/>
      <c r="G52" s="199"/>
      <c r="H52" s="269"/>
      <c r="I52" s="269"/>
      <c r="J52" s="269"/>
      <c r="K52" s="269"/>
      <c r="L52" s="269"/>
      <c r="M52" s="269"/>
      <c r="N52" s="269"/>
      <c r="O52" s="269"/>
      <c r="P52" s="33"/>
      <c r="Q52" s="274"/>
      <c r="R52" s="275"/>
      <c r="S52" s="275"/>
      <c r="T52" s="276"/>
      <c r="U52" s="277"/>
      <c r="V52" s="278"/>
      <c r="W52" s="274"/>
      <c r="X52" s="275"/>
      <c r="Y52" s="275"/>
      <c r="Z52" s="276"/>
      <c r="AA52" s="350" t="str">
        <f t="shared" si="0"/>
        <v/>
      </c>
      <c r="AB52" s="351"/>
      <c r="AC52" s="351"/>
      <c r="AD52" s="351"/>
      <c r="AE52" s="352"/>
      <c r="AF52" s="15"/>
      <c r="AG52" s="21"/>
      <c r="AH52" s="21"/>
      <c r="AI52" s="21"/>
      <c r="AJ52" s="18"/>
      <c r="AK52" s="1"/>
    </row>
    <row r="53" spans="1:37" ht="18" customHeight="1" x14ac:dyDescent="0.2">
      <c r="A53" s="25"/>
      <c r="B53" s="12"/>
      <c r="C53" s="31"/>
      <c r="D53" s="28"/>
      <c r="E53" s="36"/>
      <c r="F53" s="37"/>
      <c r="G53" s="199"/>
      <c r="H53" s="269"/>
      <c r="I53" s="269"/>
      <c r="J53" s="269"/>
      <c r="K53" s="269"/>
      <c r="L53" s="269"/>
      <c r="M53" s="269"/>
      <c r="N53" s="269"/>
      <c r="O53" s="269"/>
      <c r="P53" s="33"/>
      <c r="Q53" s="274"/>
      <c r="R53" s="275"/>
      <c r="S53" s="275"/>
      <c r="T53" s="276"/>
      <c r="U53" s="277"/>
      <c r="V53" s="278"/>
      <c r="W53" s="274"/>
      <c r="X53" s="275"/>
      <c r="Y53" s="275"/>
      <c r="Z53" s="276"/>
      <c r="AA53" s="350" t="str">
        <f t="shared" si="0"/>
        <v/>
      </c>
      <c r="AB53" s="351"/>
      <c r="AC53" s="351"/>
      <c r="AD53" s="351"/>
      <c r="AE53" s="352"/>
      <c r="AF53" s="16"/>
      <c r="AG53" s="22"/>
      <c r="AH53" s="22"/>
      <c r="AI53" s="22"/>
      <c r="AJ53" s="19"/>
      <c r="AK53" s="1"/>
    </row>
    <row r="54" spans="1:37" ht="18" customHeight="1" x14ac:dyDescent="0.2">
      <c r="A54" s="25"/>
      <c r="B54" s="12"/>
      <c r="C54" s="31"/>
      <c r="D54" s="28"/>
      <c r="E54" s="36"/>
      <c r="F54" s="37"/>
      <c r="G54" s="199"/>
      <c r="H54" s="269"/>
      <c r="I54" s="269"/>
      <c r="J54" s="269"/>
      <c r="K54" s="269"/>
      <c r="L54" s="269"/>
      <c r="M54" s="269"/>
      <c r="N54" s="269"/>
      <c r="O54" s="269"/>
      <c r="P54" s="33"/>
      <c r="Q54" s="274"/>
      <c r="R54" s="275"/>
      <c r="S54" s="275"/>
      <c r="T54" s="276"/>
      <c r="U54" s="277"/>
      <c r="V54" s="278"/>
      <c r="W54" s="274"/>
      <c r="X54" s="275"/>
      <c r="Y54" s="275"/>
      <c r="Z54" s="276"/>
      <c r="AA54" s="350" t="str">
        <f t="shared" si="0"/>
        <v/>
      </c>
      <c r="AB54" s="351"/>
      <c r="AC54" s="351"/>
      <c r="AD54" s="351"/>
      <c r="AE54" s="352"/>
      <c r="AF54" s="16"/>
      <c r="AG54" s="22"/>
      <c r="AH54" s="22"/>
      <c r="AI54" s="22"/>
      <c r="AJ54" s="19"/>
      <c r="AK54" s="1"/>
    </row>
    <row r="55" spans="1:37" ht="18" customHeight="1" x14ac:dyDescent="0.2">
      <c r="A55" s="25"/>
      <c r="B55" s="12"/>
      <c r="C55" s="31"/>
      <c r="D55" s="28"/>
      <c r="E55" s="36"/>
      <c r="F55" s="37"/>
      <c r="G55" s="199"/>
      <c r="H55" s="269"/>
      <c r="I55" s="269"/>
      <c r="J55" s="269"/>
      <c r="K55" s="269"/>
      <c r="L55" s="269"/>
      <c r="M55" s="269"/>
      <c r="N55" s="269"/>
      <c r="O55" s="269"/>
      <c r="P55" s="33"/>
      <c r="Q55" s="274"/>
      <c r="R55" s="275"/>
      <c r="S55" s="275"/>
      <c r="T55" s="276"/>
      <c r="U55" s="277"/>
      <c r="V55" s="278"/>
      <c r="W55" s="274"/>
      <c r="X55" s="275"/>
      <c r="Y55" s="275"/>
      <c r="Z55" s="276"/>
      <c r="AA55" s="350" t="str">
        <f t="shared" si="0"/>
        <v/>
      </c>
      <c r="AB55" s="351"/>
      <c r="AC55" s="351"/>
      <c r="AD55" s="351"/>
      <c r="AE55" s="352"/>
      <c r="AF55" s="16"/>
      <c r="AG55" s="22"/>
      <c r="AH55" s="22"/>
      <c r="AI55" s="22"/>
      <c r="AJ55" s="19"/>
      <c r="AK55" s="1"/>
    </row>
    <row r="56" spans="1:37" ht="18" customHeight="1" thickBot="1" x14ac:dyDescent="0.25">
      <c r="A56" s="26"/>
      <c r="B56" s="44"/>
      <c r="C56" s="32"/>
      <c r="D56" s="29"/>
      <c r="E56" s="38"/>
      <c r="F56" s="39"/>
      <c r="G56" s="13"/>
      <c r="H56" s="270"/>
      <c r="I56" s="270"/>
      <c r="J56" s="270"/>
      <c r="K56" s="270"/>
      <c r="L56" s="270"/>
      <c r="M56" s="270"/>
      <c r="N56" s="270"/>
      <c r="O56" s="270"/>
      <c r="P56" s="14"/>
      <c r="Q56" s="358"/>
      <c r="R56" s="359"/>
      <c r="S56" s="359"/>
      <c r="T56" s="360"/>
      <c r="U56" s="281"/>
      <c r="V56" s="282"/>
      <c r="W56" s="358"/>
      <c r="X56" s="359"/>
      <c r="Y56" s="359"/>
      <c r="Z56" s="360"/>
      <c r="AA56" s="361" t="str">
        <f t="shared" si="0"/>
        <v/>
      </c>
      <c r="AB56" s="362"/>
      <c r="AC56" s="362"/>
      <c r="AD56" s="362"/>
      <c r="AE56" s="363"/>
      <c r="AF56" s="17"/>
      <c r="AG56" s="23"/>
      <c r="AH56" s="23"/>
      <c r="AI56" s="23"/>
      <c r="AJ56" s="20"/>
      <c r="AK56" s="1"/>
    </row>
    <row r="57" spans="1:37" ht="18" customHeight="1" x14ac:dyDescent="0.15">
      <c r="A57" s="1"/>
      <c r="B57" s="2"/>
      <c r="C57" s="2"/>
      <c r="D57" s="2"/>
      <c r="E57" s="2"/>
      <c r="F57" s="2"/>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sheetData>
  <sheetProtection sheet="1" objects="1" scenarios="1"/>
  <mergeCells count="175">
    <mergeCell ref="A7:C7"/>
    <mergeCell ref="A33:C33"/>
    <mergeCell ref="H53:O53"/>
    <mergeCell ref="H41:O41"/>
    <mergeCell ref="H42:O42"/>
    <mergeCell ref="H43:O43"/>
    <mergeCell ref="H44:O44"/>
    <mergeCell ref="H37:O37"/>
    <mergeCell ref="H38:O38"/>
    <mergeCell ref="H48:O48"/>
    <mergeCell ref="H26:O26"/>
    <mergeCell ref="H27:O27"/>
    <mergeCell ref="H28:O28"/>
    <mergeCell ref="H36:O36"/>
    <mergeCell ref="H17:L17"/>
    <mergeCell ref="C15:G15"/>
    <mergeCell ref="H55:O55"/>
    <mergeCell ref="H56:O56"/>
    <mergeCell ref="H49:O49"/>
    <mergeCell ref="H50:O50"/>
    <mergeCell ref="H51:O51"/>
    <mergeCell ref="H52:O52"/>
    <mergeCell ref="H54:O54"/>
    <mergeCell ref="H39:O39"/>
    <mergeCell ref="H40:O40"/>
    <mergeCell ref="H45:O45"/>
    <mergeCell ref="H46:O46"/>
    <mergeCell ref="H47:O47"/>
    <mergeCell ref="AB10:AI10"/>
    <mergeCell ref="H24:O24"/>
    <mergeCell ref="H25:O25"/>
    <mergeCell ref="B21:G21"/>
    <mergeCell ref="G23:P23"/>
    <mergeCell ref="Z10:AA10"/>
    <mergeCell ref="T11:X11"/>
    <mergeCell ref="T10:Y10"/>
    <mergeCell ref="W25:Z25"/>
    <mergeCell ref="Q25:T25"/>
    <mergeCell ref="H12:L12"/>
    <mergeCell ref="A14:B18"/>
    <mergeCell ref="C14:G14"/>
    <mergeCell ref="H14:L14"/>
    <mergeCell ref="H15:L15"/>
    <mergeCell ref="C16:G16"/>
    <mergeCell ref="C17:G17"/>
    <mergeCell ref="C18:G18"/>
    <mergeCell ref="H21:L21"/>
    <mergeCell ref="U23:V23"/>
    <mergeCell ref="U25:V25"/>
    <mergeCell ref="U24:V24"/>
    <mergeCell ref="Q24:T24"/>
    <mergeCell ref="H16:L16"/>
    <mergeCell ref="W27:Z27"/>
    <mergeCell ref="W28:Z28"/>
    <mergeCell ref="AA28:AE28"/>
    <mergeCell ref="AA23:AE23"/>
    <mergeCell ref="AA24:AE24"/>
    <mergeCell ref="AA25:AE25"/>
    <mergeCell ref="AA26:AE26"/>
    <mergeCell ref="AA27:AE27"/>
    <mergeCell ref="W23:Z23"/>
    <mergeCell ref="W24:Z24"/>
    <mergeCell ref="W26:Z26"/>
    <mergeCell ref="Q23:T23"/>
    <mergeCell ref="L1:M2"/>
    <mergeCell ref="Y11:AA11"/>
    <mergeCell ref="Q11:S11"/>
    <mergeCell ref="S1:T2"/>
    <mergeCell ref="O1:Q2"/>
    <mergeCell ref="Q6:S6"/>
    <mergeCell ref="C35:F35"/>
    <mergeCell ref="G35:P35"/>
    <mergeCell ref="Q12:S12"/>
    <mergeCell ref="Q7:S7"/>
    <mergeCell ref="Q10:S10"/>
    <mergeCell ref="H10:L10"/>
    <mergeCell ref="H11:L11"/>
    <mergeCell ref="C23:F23"/>
    <mergeCell ref="Q9:S9"/>
    <mergeCell ref="Q13:S13"/>
    <mergeCell ref="U28:V28"/>
    <mergeCell ref="Q27:T27"/>
    <mergeCell ref="Q28:T28"/>
    <mergeCell ref="U26:V26"/>
    <mergeCell ref="U27:V27"/>
    <mergeCell ref="Q26:T26"/>
    <mergeCell ref="H18:L18"/>
    <mergeCell ref="Q37:T37"/>
    <mergeCell ref="U37:V37"/>
    <mergeCell ref="W37:Z37"/>
    <mergeCell ref="AA37:AE37"/>
    <mergeCell ref="Q38:T38"/>
    <mergeCell ref="U38:V38"/>
    <mergeCell ref="W38:Z38"/>
    <mergeCell ref="AA38:AE38"/>
    <mergeCell ref="Q39:T39"/>
    <mergeCell ref="U39:V39"/>
    <mergeCell ref="W39:Z39"/>
    <mergeCell ref="AA39:AE39"/>
    <mergeCell ref="Q40:T40"/>
    <mergeCell ref="U40:V40"/>
    <mergeCell ref="W40:Z40"/>
    <mergeCell ref="AA40:AE40"/>
    <mergeCell ref="Q41:T41"/>
    <mergeCell ref="U41:V41"/>
    <mergeCell ref="W41:Z41"/>
    <mergeCell ref="AA41:AE41"/>
    <mergeCell ref="Q42:T42"/>
    <mergeCell ref="U42:V42"/>
    <mergeCell ref="W42:Z42"/>
    <mergeCell ref="AA42:AE42"/>
    <mergeCell ref="Q43:T43"/>
    <mergeCell ref="U43:V43"/>
    <mergeCell ref="W43:Z43"/>
    <mergeCell ref="AA43:AE43"/>
    <mergeCell ref="Q44:T44"/>
    <mergeCell ref="U44:V44"/>
    <mergeCell ref="W44:Z44"/>
    <mergeCell ref="AA44:AE44"/>
    <mergeCell ref="Q45:T45"/>
    <mergeCell ref="U45:V45"/>
    <mergeCell ref="W45:Z45"/>
    <mergeCell ref="AA45:AE45"/>
    <mergeCell ref="Q46:T46"/>
    <mergeCell ref="U46:V46"/>
    <mergeCell ref="W46:Z46"/>
    <mergeCell ref="AA46:AE46"/>
    <mergeCell ref="Q47:T47"/>
    <mergeCell ref="U47:V47"/>
    <mergeCell ref="W47:Z47"/>
    <mergeCell ref="AA47:AE47"/>
    <mergeCell ref="Q48:T48"/>
    <mergeCell ref="U48:V48"/>
    <mergeCell ref="W48:Z48"/>
    <mergeCell ref="AA48:AE48"/>
    <mergeCell ref="Q54:T54"/>
    <mergeCell ref="U54:V54"/>
    <mergeCell ref="W54:Z54"/>
    <mergeCell ref="AA54:AE54"/>
    <mergeCell ref="Q49:T49"/>
    <mergeCell ref="U49:V49"/>
    <mergeCell ref="W49:Z49"/>
    <mergeCell ref="AA49:AE49"/>
    <mergeCell ref="Q50:T50"/>
    <mergeCell ref="U50:V50"/>
    <mergeCell ref="W50:Z50"/>
    <mergeCell ref="AA50:AE50"/>
    <mergeCell ref="Q51:T51"/>
    <mergeCell ref="U51:V51"/>
    <mergeCell ref="W51:Z51"/>
    <mergeCell ref="AA51:AE51"/>
    <mergeCell ref="Q55:T55"/>
    <mergeCell ref="U55:V55"/>
    <mergeCell ref="W55:Z55"/>
    <mergeCell ref="AA55:AE55"/>
    <mergeCell ref="Q56:T56"/>
    <mergeCell ref="U56:V56"/>
    <mergeCell ref="W56:Z56"/>
    <mergeCell ref="AA56:AE56"/>
    <mergeCell ref="AA35:AE35"/>
    <mergeCell ref="Q36:T36"/>
    <mergeCell ref="U36:V36"/>
    <mergeCell ref="W36:Z36"/>
    <mergeCell ref="AA36:AE36"/>
    <mergeCell ref="Q35:T35"/>
    <mergeCell ref="U35:V35"/>
    <mergeCell ref="W35:Z35"/>
    <mergeCell ref="Q52:T52"/>
    <mergeCell ref="U52:V52"/>
    <mergeCell ref="W52:Z52"/>
    <mergeCell ref="AA52:AE52"/>
    <mergeCell ref="Q53:T53"/>
    <mergeCell ref="U53:V53"/>
    <mergeCell ref="W53:Z53"/>
    <mergeCell ref="AA53:AE53"/>
  </mergeCells>
  <phoneticPr fontId="2"/>
  <dataValidations count="3">
    <dataValidation type="list" allowBlank="1" showInputMessage="1" showErrorMessage="1" sqref="U24:V28 U36:V56" xr:uid="{00000000-0002-0000-0200-000000000000}">
      <formula1>$AM$9:$AM$33</formula1>
    </dataValidation>
    <dataValidation type="list" allowBlank="1" showInputMessage="1" showErrorMessage="1" sqref="T11:X11" xr:uid="{00000000-0002-0000-0200-000001000000}">
      <formula1>$AO$9:$AO$11</formula1>
    </dataValidation>
    <dataValidation type="list" allowBlank="1" showInputMessage="1" showErrorMessage="1" sqref="Z10:AA10" xr:uid="{00000000-0002-0000-0200-000002000000}">
      <formula1>$AO$12:$AO$17</formula1>
    </dataValidation>
  </dataValidations>
  <pageMargins left="0.39370078740157483" right="0" top="0.39370078740157483" bottom="0" header="0.51181102362204722" footer="0.51181102362204722"/>
  <pageSetup paperSize="13" orientation="landscape" horizontalDpi="200" verticalDpi="200" r:id="rId1"/>
  <headerFooter alignWithMargins="0"/>
  <ignoredErrors>
    <ignoredError sqref="AB11:AJ11 AA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1:AR140"/>
  <sheetViews>
    <sheetView workbookViewId="0">
      <selection activeCell="E7" sqref="E7:Q7"/>
    </sheetView>
  </sheetViews>
  <sheetFormatPr defaultColWidth="3.625" defaultRowHeight="19.5" customHeight="1" x14ac:dyDescent="0.15"/>
  <cols>
    <col min="1" max="1" width="3.625" style="48" customWidth="1"/>
    <col min="2" max="2" width="3.625" style="49" customWidth="1"/>
    <col min="3" max="3" width="1.75" style="49" customWidth="1"/>
    <col min="4" max="4" width="2.125" style="49" customWidth="1"/>
    <col min="5" max="8" width="3.625" style="49" customWidth="1"/>
    <col min="9" max="9" width="3.625" style="48" customWidth="1"/>
    <col min="10" max="10" width="2.125" style="48" customWidth="1"/>
    <col min="11" max="39" width="3.625" style="48" customWidth="1"/>
    <col min="40" max="44" width="3.625" style="48" hidden="1" customWidth="1"/>
    <col min="45" max="16384" width="3.625" style="48"/>
  </cols>
  <sheetData>
    <row r="1" spans="1:42" ht="19.5" customHeight="1" x14ac:dyDescent="0.25">
      <c r="I1" s="50"/>
      <c r="J1" s="51"/>
      <c r="K1" s="51"/>
      <c r="L1" s="51"/>
      <c r="M1" s="51"/>
      <c r="N1" s="291" t="s">
        <v>35</v>
      </c>
      <c r="O1" s="291"/>
      <c r="P1" s="51"/>
      <c r="Q1" s="291" t="s">
        <v>36</v>
      </c>
      <c r="R1" s="291"/>
      <c r="S1" s="291"/>
      <c r="T1" s="51"/>
      <c r="U1" s="291" t="s">
        <v>37</v>
      </c>
      <c r="V1" s="291"/>
      <c r="W1" s="140"/>
      <c r="X1" s="139"/>
      <c r="Y1" s="139"/>
      <c r="Z1" s="151"/>
      <c r="AA1" s="54"/>
      <c r="AB1" s="53"/>
      <c r="AC1" s="53"/>
      <c r="AD1" s="54" t="s">
        <v>38</v>
      </c>
      <c r="AE1" s="53"/>
      <c r="AF1" s="53"/>
      <c r="AG1" s="53"/>
      <c r="AH1" s="53"/>
      <c r="AI1" s="53" t="s">
        <v>39</v>
      </c>
      <c r="AJ1" s="53"/>
      <c r="AK1" s="53"/>
      <c r="AL1" s="55"/>
    </row>
    <row r="2" spans="1:42" ht="19.5" customHeight="1" thickBot="1" x14ac:dyDescent="0.3">
      <c r="I2" s="50"/>
      <c r="J2" s="56"/>
      <c r="K2" s="56"/>
      <c r="L2" s="51"/>
      <c r="M2" s="56"/>
      <c r="N2" s="292"/>
      <c r="O2" s="292"/>
      <c r="P2" s="57"/>
      <c r="Q2" s="292"/>
      <c r="R2" s="292"/>
      <c r="S2" s="292"/>
      <c r="T2" s="57"/>
      <c r="U2" s="292"/>
      <c r="V2" s="292"/>
      <c r="W2" s="63"/>
      <c r="X2" s="63"/>
      <c r="Y2" s="63"/>
      <c r="Z2" s="58"/>
      <c r="AA2" s="59"/>
      <c r="AB2" s="59"/>
      <c r="AC2" s="59"/>
      <c r="AD2" s="61"/>
      <c r="AE2" s="59"/>
      <c r="AF2" s="60"/>
      <c r="AG2" s="59"/>
      <c r="AH2" s="59"/>
      <c r="AI2" s="60"/>
      <c r="AJ2" s="59"/>
      <c r="AK2" s="59"/>
      <c r="AL2" s="60"/>
    </row>
    <row r="3" spans="1:42" ht="19.5" customHeight="1" thickTop="1" x14ac:dyDescent="0.15">
      <c r="R3" s="50"/>
      <c r="S3" s="50"/>
      <c r="T3" s="50"/>
      <c r="U3" s="62"/>
      <c r="V3" s="63"/>
      <c r="W3" s="63"/>
      <c r="X3" s="63"/>
      <c r="Y3" s="63"/>
      <c r="Z3" s="58"/>
      <c r="AA3" s="63"/>
      <c r="AB3" s="63"/>
      <c r="AC3" s="63"/>
      <c r="AD3" s="64"/>
      <c r="AE3" s="63"/>
      <c r="AF3" s="58"/>
      <c r="AG3" s="63"/>
      <c r="AH3" s="63"/>
      <c r="AI3" s="58"/>
      <c r="AJ3" s="63"/>
      <c r="AK3" s="63"/>
      <c r="AL3" s="58"/>
    </row>
    <row r="4" spans="1:42" ht="19.5" customHeight="1" x14ac:dyDescent="0.2">
      <c r="A4" s="418"/>
      <c r="B4" s="418"/>
      <c r="C4" s="418"/>
      <c r="D4" s="418"/>
      <c r="E4" s="418"/>
      <c r="F4" s="418"/>
      <c r="G4" s="418"/>
      <c r="H4" s="418"/>
      <c r="I4" s="418"/>
      <c r="J4" s="418"/>
      <c r="K4" s="418"/>
      <c r="L4" s="418"/>
      <c r="M4" s="418"/>
      <c r="R4" s="50"/>
      <c r="S4" s="50"/>
      <c r="T4" s="50"/>
      <c r="U4" s="62"/>
      <c r="V4" s="63"/>
      <c r="W4" s="63"/>
      <c r="X4" s="63"/>
      <c r="Y4" s="63"/>
      <c r="Z4" s="58"/>
      <c r="AA4" s="67"/>
      <c r="AB4" s="67"/>
      <c r="AC4" s="67"/>
      <c r="AD4" s="69"/>
      <c r="AE4" s="67"/>
      <c r="AF4" s="68"/>
      <c r="AG4" s="67"/>
      <c r="AH4" s="67"/>
      <c r="AI4" s="68"/>
      <c r="AJ4" s="67"/>
      <c r="AK4" s="67"/>
      <c r="AL4" s="68"/>
    </row>
    <row r="5" spans="1:42" ht="19.5" customHeight="1" x14ac:dyDescent="0.2">
      <c r="A5" s="264" t="s">
        <v>211</v>
      </c>
      <c r="B5" s="264" t="s">
        <v>72</v>
      </c>
      <c r="C5" s="425" t="s">
        <v>212</v>
      </c>
      <c r="D5" s="425"/>
      <c r="E5" s="264" t="s">
        <v>213</v>
      </c>
      <c r="F5" s="264"/>
      <c r="G5" s="426" t="s">
        <v>214</v>
      </c>
      <c r="H5" s="426"/>
      <c r="I5" s="426"/>
      <c r="J5" s="426"/>
      <c r="K5" s="426"/>
      <c r="L5" s="426"/>
      <c r="M5" s="426"/>
      <c r="N5" s="66"/>
      <c r="O5" s="66" t="s">
        <v>29</v>
      </c>
      <c r="P5" s="66" t="s">
        <v>30</v>
      </c>
      <c r="Q5" s="50"/>
      <c r="R5" s="50"/>
      <c r="S5" s="50"/>
      <c r="T5" s="71"/>
      <c r="U5" s="71"/>
      <c r="V5" s="72"/>
      <c r="W5" s="72"/>
      <c r="Z5" s="267" t="s">
        <v>218</v>
      </c>
      <c r="AA5"/>
      <c r="AB5" s="424"/>
      <c r="AC5" s="424"/>
      <c r="AD5" s="70" t="s">
        <v>6</v>
      </c>
      <c r="AE5" s="424"/>
      <c r="AF5" s="424"/>
      <c r="AG5" s="70" t="s">
        <v>0</v>
      </c>
      <c r="AH5" s="424"/>
      <c r="AI5" s="424"/>
      <c r="AJ5" s="70" t="s">
        <v>1</v>
      </c>
      <c r="AK5" s="75"/>
      <c r="AL5" s="76"/>
    </row>
    <row r="6" spans="1:42" ht="19.5" customHeight="1" x14ac:dyDescent="0.2">
      <c r="A6" s="70"/>
      <c r="B6" s="70"/>
      <c r="C6" s="70"/>
      <c r="D6" s="70"/>
      <c r="E6" s="70"/>
      <c r="F6" s="70"/>
      <c r="G6" s="70"/>
      <c r="H6" s="70"/>
      <c r="I6" s="70"/>
      <c r="J6" s="70"/>
      <c r="K6" s="70"/>
      <c r="L6" s="70"/>
      <c r="M6" s="70"/>
      <c r="N6" s="50"/>
      <c r="O6" s="50"/>
      <c r="P6" s="50"/>
      <c r="Q6" s="50"/>
      <c r="R6" s="50"/>
      <c r="S6" s="296" t="s">
        <v>216</v>
      </c>
      <c r="T6" s="296"/>
      <c r="U6" s="296"/>
      <c r="V6" s="210"/>
      <c r="W6" s="210"/>
      <c r="X6" s="211"/>
      <c r="Y6" s="211"/>
      <c r="Z6" s="211"/>
      <c r="AA6" s="211"/>
      <c r="AB6" s="211"/>
      <c r="AC6" s="211"/>
      <c r="AD6" s="211"/>
      <c r="AE6" s="211"/>
      <c r="AF6" s="211"/>
      <c r="AG6" s="211"/>
      <c r="AH6" s="211"/>
      <c r="AI6" s="211"/>
      <c r="AJ6" s="211"/>
      <c r="AK6" s="211"/>
      <c r="AL6" s="71"/>
    </row>
    <row r="7" spans="1:42" ht="19.5" customHeight="1" x14ac:dyDescent="0.2">
      <c r="A7" s="283" t="s">
        <v>143</v>
      </c>
      <c r="B7" s="283"/>
      <c r="C7" s="283"/>
      <c r="D7" s="194"/>
      <c r="E7" s="416"/>
      <c r="F7" s="416"/>
      <c r="G7" s="416"/>
      <c r="H7" s="416"/>
      <c r="I7" s="416"/>
      <c r="J7" s="416"/>
      <c r="K7" s="416"/>
      <c r="L7" s="416"/>
      <c r="M7" s="416"/>
      <c r="N7" s="416"/>
      <c r="O7" s="416"/>
      <c r="P7" s="416"/>
      <c r="Q7" s="416"/>
      <c r="R7" s="80"/>
      <c r="S7" s="296" t="s">
        <v>8</v>
      </c>
      <c r="T7" s="296"/>
      <c r="U7" s="296"/>
      <c r="V7" s="210"/>
      <c r="W7" s="211"/>
      <c r="X7" s="211"/>
      <c r="Y7" s="211"/>
      <c r="Z7" s="211"/>
      <c r="AA7" s="211"/>
      <c r="AB7" s="212"/>
      <c r="AC7" s="212"/>
      <c r="AD7" s="211"/>
      <c r="AE7" s="211"/>
      <c r="AF7" s="211"/>
      <c r="AG7" s="211"/>
      <c r="AH7" s="211"/>
      <c r="AI7" s="211"/>
      <c r="AJ7" s="211"/>
      <c r="AK7" s="211"/>
      <c r="AL7" s="71"/>
    </row>
    <row r="8" spans="1:42" ht="19.5" customHeight="1" x14ac:dyDescent="0.2">
      <c r="A8" s="78"/>
      <c r="B8" s="79"/>
      <c r="C8" s="79"/>
      <c r="D8" s="79"/>
      <c r="E8" s="417"/>
      <c r="F8" s="417"/>
      <c r="G8" s="417"/>
      <c r="H8" s="417"/>
      <c r="I8" s="417"/>
      <c r="J8" s="417"/>
      <c r="K8" s="417"/>
      <c r="L8" s="417"/>
      <c r="M8" s="417"/>
      <c r="N8" s="417"/>
      <c r="O8" s="417"/>
      <c r="P8" s="417"/>
      <c r="Q8" s="417"/>
      <c r="R8" s="62"/>
      <c r="S8" s="82"/>
      <c r="T8" s="82"/>
      <c r="U8" s="82"/>
      <c r="V8" s="210"/>
      <c r="W8" s="211"/>
      <c r="X8" s="211"/>
      <c r="Y8" s="211"/>
      <c r="Z8" s="211"/>
      <c r="AA8" s="211"/>
      <c r="AB8" s="212"/>
      <c r="AC8" s="212"/>
      <c r="AD8" s="211"/>
      <c r="AE8" s="211"/>
      <c r="AF8" s="211"/>
      <c r="AG8" s="211"/>
      <c r="AH8" s="211"/>
      <c r="AI8" s="211"/>
      <c r="AJ8" s="211"/>
      <c r="AK8" s="211"/>
      <c r="AL8" s="203" t="s">
        <v>39</v>
      </c>
    </row>
    <row r="9" spans="1:42" ht="19.5" customHeight="1" x14ac:dyDescent="0.2">
      <c r="A9" s="78"/>
      <c r="B9" s="79"/>
      <c r="C9" s="79"/>
      <c r="D9" s="79"/>
      <c r="E9" s="79"/>
      <c r="F9" s="79"/>
      <c r="G9" s="79"/>
      <c r="H9" s="79"/>
      <c r="I9" s="81"/>
      <c r="J9" s="62"/>
      <c r="K9" s="62"/>
      <c r="L9" s="62"/>
      <c r="M9" s="62"/>
      <c r="N9" s="62"/>
      <c r="O9" s="62"/>
      <c r="P9" s="62"/>
      <c r="Q9" s="62"/>
      <c r="R9" s="62"/>
      <c r="S9" s="296" t="s">
        <v>9</v>
      </c>
      <c r="T9" s="296"/>
      <c r="U9" s="296"/>
      <c r="V9" s="213"/>
      <c r="W9" s="214" t="s">
        <v>116</v>
      </c>
      <c r="X9" s="215"/>
      <c r="Y9" s="215"/>
      <c r="Z9" s="215"/>
      <c r="AA9" s="215"/>
      <c r="AB9" s="215"/>
      <c r="AC9" s="215"/>
      <c r="AD9" s="215"/>
      <c r="AE9" s="215"/>
      <c r="AF9" s="215"/>
      <c r="AG9" s="215"/>
      <c r="AH9" s="215"/>
      <c r="AI9" s="215"/>
      <c r="AJ9" s="214" t="s">
        <v>117</v>
      </c>
      <c r="AK9" s="216"/>
      <c r="AL9" s="71"/>
    </row>
    <row r="10" spans="1:42" ht="19.5" customHeight="1" x14ac:dyDescent="0.15">
      <c r="A10" s="427" t="s">
        <v>196</v>
      </c>
      <c r="B10" s="428"/>
      <c r="C10" s="204"/>
      <c r="D10" s="341" t="s">
        <v>146</v>
      </c>
      <c r="E10" s="341"/>
      <c r="F10" s="341"/>
      <c r="G10" s="341"/>
      <c r="H10" s="341"/>
      <c r="I10" s="341"/>
      <c r="J10" s="53"/>
      <c r="K10" s="314" t="str">
        <f>IF(L20=0,"",L20)</f>
        <v/>
      </c>
      <c r="L10" s="315"/>
      <c r="M10" s="315"/>
      <c r="N10" s="315"/>
      <c r="O10" s="316"/>
      <c r="P10" s="62"/>
      <c r="Q10" s="63"/>
      <c r="R10" s="62"/>
      <c r="S10" s="293" t="s">
        <v>10</v>
      </c>
      <c r="T10" s="294"/>
      <c r="U10" s="295"/>
      <c r="V10" s="364"/>
      <c r="W10" s="365"/>
      <c r="X10" s="365"/>
      <c r="Y10" s="365"/>
      <c r="Z10" s="365"/>
      <c r="AA10" s="365"/>
      <c r="AB10" s="366"/>
      <c r="AC10" s="364" t="s">
        <v>122</v>
      </c>
      <c r="AD10" s="366"/>
      <c r="AE10" s="364"/>
      <c r="AF10" s="365"/>
      <c r="AG10" s="365"/>
      <c r="AH10" s="365"/>
      <c r="AI10" s="365"/>
      <c r="AJ10" s="365"/>
      <c r="AK10" s="365"/>
      <c r="AL10" s="217" t="s">
        <v>210</v>
      </c>
      <c r="AN10" s="175" t="s">
        <v>197</v>
      </c>
      <c r="AP10" s="192" t="s">
        <v>119</v>
      </c>
    </row>
    <row r="11" spans="1:42" ht="19.5" customHeight="1" x14ac:dyDescent="0.15">
      <c r="A11" s="52"/>
      <c r="B11" s="53"/>
      <c r="C11" s="53"/>
      <c r="D11" s="341" t="s">
        <v>215</v>
      </c>
      <c r="E11" s="341"/>
      <c r="F11" s="341"/>
      <c r="G11" s="341"/>
      <c r="H11" s="341"/>
      <c r="I11" s="268">
        <v>0.1</v>
      </c>
      <c r="J11" s="53"/>
      <c r="K11" s="314" t="str">
        <f>IF(L20=0,"",ROUND(L20*I11,0))</f>
        <v/>
      </c>
      <c r="L11" s="315"/>
      <c r="M11" s="315"/>
      <c r="N11" s="315"/>
      <c r="O11" s="316"/>
      <c r="P11" s="62"/>
      <c r="Q11" s="62"/>
      <c r="R11" s="62"/>
      <c r="S11" s="293" t="s">
        <v>11</v>
      </c>
      <c r="T11" s="294"/>
      <c r="U11" s="295"/>
      <c r="V11" s="364"/>
      <c r="W11" s="365"/>
      <c r="X11" s="365"/>
      <c r="Y11" s="365"/>
      <c r="Z11" s="365"/>
      <c r="AA11" s="365"/>
      <c r="AB11" s="366"/>
      <c r="AC11" s="364" t="s">
        <v>217</v>
      </c>
      <c r="AD11" s="365"/>
      <c r="AE11" s="366"/>
      <c r="AF11" s="265"/>
      <c r="AG11" s="265"/>
      <c r="AH11" s="265"/>
      <c r="AI11" s="265"/>
      <c r="AJ11" s="265"/>
      <c r="AK11" s="265"/>
      <c r="AL11" s="265"/>
      <c r="AN11" s="175" t="s">
        <v>198</v>
      </c>
      <c r="AP11" s="48" t="s">
        <v>120</v>
      </c>
    </row>
    <row r="12" spans="1:42" ht="19.5" customHeight="1" x14ac:dyDescent="0.15">
      <c r="A12" s="52"/>
      <c r="B12" s="53"/>
      <c r="C12" s="53"/>
      <c r="D12" s="341" t="s">
        <v>147</v>
      </c>
      <c r="E12" s="341"/>
      <c r="F12" s="341"/>
      <c r="G12" s="341"/>
      <c r="H12" s="341"/>
      <c r="I12" s="341"/>
      <c r="J12" s="53"/>
      <c r="K12" s="314" t="str">
        <f>IF(L20=0,"",K10+K11)</f>
        <v/>
      </c>
      <c r="L12" s="315"/>
      <c r="M12" s="315"/>
      <c r="N12" s="315"/>
      <c r="O12" s="316"/>
      <c r="P12" s="62"/>
      <c r="Q12" s="62"/>
      <c r="R12" s="62"/>
      <c r="S12" s="271" t="s">
        <v>49</v>
      </c>
      <c r="T12" s="272"/>
      <c r="U12" s="273"/>
      <c r="V12" s="218"/>
      <c r="W12" s="219"/>
      <c r="X12" s="219"/>
      <c r="Y12" s="219"/>
      <c r="Z12" s="219"/>
      <c r="AA12" s="219"/>
      <c r="AB12" s="219"/>
      <c r="AC12" s="219"/>
      <c r="AD12" s="219"/>
      <c r="AE12" s="219"/>
      <c r="AF12" s="219"/>
      <c r="AG12" s="219"/>
      <c r="AH12" s="219"/>
      <c r="AI12" s="219"/>
      <c r="AJ12" s="219"/>
      <c r="AK12" s="219"/>
      <c r="AL12" s="220"/>
      <c r="AN12" s="175" t="s">
        <v>199</v>
      </c>
    </row>
    <row r="13" spans="1:42" ht="19.5" customHeight="1" x14ac:dyDescent="0.15">
      <c r="A13" s="149"/>
      <c r="B13" s="150"/>
      <c r="C13" s="137"/>
      <c r="D13" s="206"/>
      <c r="E13" s="206"/>
      <c r="F13" s="206"/>
      <c r="G13" s="206"/>
      <c r="H13" s="206"/>
      <c r="I13" s="206"/>
      <c r="J13" s="138"/>
      <c r="K13" s="205"/>
      <c r="L13" s="205"/>
      <c r="M13" s="205"/>
      <c r="N13" s="205"/>
      <c r="O13" s="62"/>
      <c r="P13" s="62"/>
      <c r="Q13" s="62"/>
      <c r="R13" s="62"/>
      <c r="S13" s="320" t="s">
        <v>200</v>
      </c>
      <c r="T13" s="321"/>
      <c r="U13" s="322"/>
      <c r="V13" s="221"/>
      <c r="W13" s="222"/>
      <c r="X13" s="222"/>
      <c r="Y13" s="222"/>
      <c r="Z13" s="222"/>
      <c r="AA13" s="222"/>
      <c r="AB13" s="222"/>
      <c r="AC13" s="222"/>
      <c r="AD13" s="222"/>
      <c r="AE13" s="222"/>
      <c r="AF13" s="222"/>
      <c r="AG13" s="222"/>
      <c r="AH13" s="222"/>
      <c r="AI13" s="222"/>
      <c r="AJ13" s="222"/>
      <c r="AK13" s="222"/>
      <c r="AL13" s="223"/>
      <c r="AN13" s="175" t="s">
        <v>201</v>
      </c>
      <c r="AP13" s="48" t="s">
        <v>122</v>
      </c>
    </row>
    <row r="14" spans="1:42" ht="19.5" customHeight="1" x14ac:dyDescent="0.15">
      <c r="A14" s="406" t="s">
        <v>194</v>
      </c>
      <c r="B14" s="344"/>
      <c r="C14" s="178"/>
      <c r="D14" s="339" t="s">
        <v>202</v>
      </c>
      <c r="E14" s="339"/>
      <c r="F14" s="339"/>
      <c r="G14" s="339"/>
      <c r="H14" s="339"/>
      <c r="I14" s="339"/>
      <c r="J14" s="137"/>
      <c r="K14" s="407"/>
      <c r="L14" s="408"/>
      <c r="M14" s="408"/>
      <c r="N14" s="408"/>
      <c r="O14" s="409"/>
      <c r="P14" s="87"/>
      <c r="Q14" s="139"/>
      <c r="R14" s="139"/>
      <c r="S14" s="139"/>
      <c r="T14" s="50"/>
      <c r="U14" s="140"/>
      <c r="V14" s="139"/>
      <c r="W14" s="139"/>
      <c r="X14" s="139"/>
      <c r="Y14" s="139"/>
      <c r="Z14" s="139"/>
      <c r="AA14" s="139"/>
      <c r="AB14" s="139"/>
      <c r="AC14" s="139"/>
      <c r="AD14" s="139"/>
      <c r="AE14" s="139"/>
      <c r="AF14" s="139"/>
      <c r="AG14" s="139"/>
      <c r="AH14" s="139"/>
      <c r="AI14" s="139"/>
      <c r="AJ14" s="139"/>
      <c r="AK14" s="139"/>
      <c r="AL14" s="139"/>
      <c r="AN14" s="175" t="s">
        <v>152</v>
      </c>
      <c r="AP14" s="48" t="s">
        <v>123</v>
      </c>
    </row>
    <row r="15" spans="1:42" ht="19.5" customHeight="1" x14ac:dyDescent="0.15">
      <c r="A15" s="345"/>
      <c r="B15" s="346"/>
      <c r="C15" s="200"/>
      <c r="D15" s="339" t="s">
        <v>203</v>
      </c>
      <c r="E15" s="339"/>
      <c r="F15" s="339"/>
      <c r="G15" s="339"/>
      <c r="H15" s="339"/>
      <c r="I15" s="339"/>
      <c r="J15" s="201"/>
      <c r="K15" s="407"/>
      <c r="L15" s="408"/>
      <c r="M15" s="408"/>
      <c r="N15" s="408"/>
      <c r="O15" s="409"/>
      <c r="P15" s="87"/>
      <c r="R15" s="50"/>
      <c r="S15" s="179"/>
      <c r="T15" s="180"/>
      <c r="U15" s="180"/>
      <c r="V15" s="181"/>
      <c r="W15" s="182"/>
      <c r="X15" s="179"/>
      <c r="Y15" s="180"/>
      <c r="Z15" s="180"/>
      <c r="AA15" s="180"/>
      <c r="AB15" s="182"/>
      <c r="AC15" s="179"/>
      <c r="AD15" s="180"/>
      <c r="AE15" s="180"/>
      <c r="AF15" s="180"/>
      <c r="AG15" s="182"/>
      <c r="AH15" s="179"/>
      <c r="AI15" s="180"/>
      <c r="AJ15" s="180"/>
      <c r="AK15" s="180"/>
      <c r="AL15" s="182"/>
      <c r="AN15" s="175" t="s">
        <v>84</v>
      </c>
      <c r="AP15" s="48" t="s">
        <v>124</v>
      </c>
    </row>
    <row r="16" spans="1:42" ht="19.5" customHeight="1" x14ac:dyDescent="0.15">
      <c r="A16" s="345"/>
      <c r="B16" s="346"/>
      <c r="C16" s="200"/>
      <c r="D16" s="339" t="s">
        <v>204</v>
      </c>
      <c r="E16" s="339"/>
      <c r="F16" s="339"/>
      <c r="G16" s="339"/>
      <c r="H16" s="339"/>
      <c r="I16" s="339"/>
      <c r="J16" s="201"/>
      <c r="K16" s="407"/>
      <c r="L16" s="408"/>
      <c r="M16" s="408"/>
      <c r="N16" s="408"/>
      <c r="O16" s="409"/>
      <c r="P16" s="87"/>
      <c r="R16" s="50"/>
      <c r="S16" s="152"/>
      <c r="T16" s="153"/>
      <c r="U16" s="153"/>
      <c r="V16" s="153"/>
      <c r="W16" s="161"/>
      <c r="X16" s="152"/>
      <c r="Y16" s="153"/>
      <c r="Z16" s="153"/>
      <c r="AA16" s="153"/>
      <c r="AB16" s="161"/>
      <c r="AC16" s="152"/>
      <c r="AD16" s="153"/>
      <c r="AE16" s="169"/>
      <c r="AF16" s="153"/>
      <c r="AG16" s="161"/>
      <c r="AH16" s="152"/>
      <c r="AI16" s="153"/>
      <c r="AJ16" s="153"/>
      <c r="AK16" s="153"/>
      <c r="AL16" s="161"/>
      <c r="AN16" s="175" t="s">
        <v>85</v>
      </c>
      <c r="AP16" s="48" t="s">
        <v>125</v>
      </c>
    </row>
    <row r="17" spans="1:42" ht="19.5" customHeight="1" x14ac:dyDescent="0.2">
      <c r="A17" s="345"/>
      <c r="B17" s="346"/>
      <c r="C17" s="200"/>
      <c r="D17" s="410" t="s">
        <v>205</v>
      </c>
      <c r="E17" s="339"/>
      <c r="F17" s="339"/>
      <c r="G17" s="339"/>
      <c r="H17" s="339"/>
      <c r="I17" s="339"/>
      <c r="J17" s="201"/>
      <c r="K17" s="407"/>
      <c r="L17" s="408"/>
      <c r="M17" s="408"/>
      <c r="N17" s="408"/>
      <c r="O17" s="409"/>
      <c r="P17" s="87"/>
      <c r="R17" s="50"/>
      <c r="S17" s="152"/>
      <c r="T17" s="153"/>
      <c r="U17" s="153"/>
      <c r="V17" s="153"/>
      <c r="W17" s="161"/>
      <c r="X17" s="152"/>
      <c r="Y17" s="153"/>
      <c r="Z17" s="154"/>
      <c r="AA17" s="154"/>
      <c r="AB17" s="159"/>
      <c r="AC17" s="170"/>
      <c r="AD17" s="154"/>
      <c r="AE17" s="154"/>
      <c r="AF17" s="154"/>
      <c r="AG17" s="159"/>
      <c r="AH17" s="170"/>
      <c r="AI17" s="155"/>
      <c r="AJ17" s="155"/>
      <c r="AK17" s="155"/>
      <c r="AL17" s="156"/>
      <c r="AN17" s="175" t="s">
        <v>86</v>
      </c>
      <c r="AP17" s="48" t="s">
        <v>126</v>
      </c>
    </row>
    <row r="18" spans="1:42" ht="19.5" customHeight="1" x14ac:dyDescent="0.2">
      <c r="A18" s="347"/>
      <c r="B18" s="348"/>
      <c r="C18" s="200"/>
      <c r="D18" s="339" t="s">
        <v>206</v>
      </c>
      <c r="E18" s="339"/>
      <c r="F18" s="339"/>
      <c r="G18" s="339"/>
      <c r="H18" s="339"/>
      <c r="I18" s="339"/>
      <c r="J18" s="201"/>
      <c r="K18" s="407"/>
      <c r="L18" s="408"/>
      <c r="M18" s="408"/>
      <c r="N18" s="408"/>
      <c r="O18" s="409"/>
      <c r="P18" s="87"/>
      <c r="R18" s="50"/>
      <c r="S18" s="152"/>
      <c r="T18" s="153"/>
      <c r="U18" s="153"/>
      <c r="V18" s="153"/>
      <c r="W18" s="161"/>
      <c r="X18" s="152"/>
      <c r="Y18" s="153"/>
      <c r="Z18" s="154"/>
      <c r="AA18" s="154"/>
      <c r="AB18" s="159"/>
      <c r="AC18" s="170"/>
      <c r="AD18" s="154"/>
      <c r="AE18" s="154"/>
      <c r="AF18" s="154"/>
      <c r="AG18" s="159"/>
      <c r="AH18" s="170"/>
      <c r="AI18" s="155"/>
      <c r="AJ18" s="155"/>
      <c r="AK18" s="155"/>
      <c r="AL18" s="156"/>
      <c r="AN18" s="261" t="s">
        <v>207</v>
      </c>
    </row>
    <row r="19" spans="1:42" ht="19.5" customHeight="1" x14ac:dyDescent="0.2">
      <c r="A19" s="50"/>
      <c r="B19" s="90"/>
      <c r="C19" s="90"/>
      <c r="D19" s="90"/>
      <c r="E19" s="91"/>
      <c r="F19" s="91"/>
      <c r="G19" s="91"/>
      <c r="H19" s="91"/>
      <c r="I19" s="76"/>
      <c r="J19" s="76"/>
      <c r="K19" s="76"/>
      <c r="L19" s="76"/>
      <c r="M19" s="76"/>
      <c r="N19" s="76"/>
      <c r="O19" s="76"/>
      <c r="P19" s="87"/>
      <c r="R19" s="50"/>
      <c r="S19" s="152"/>
      <c r="T19" s="153"/>
      <c r="U19" s="153"/>
      <c r="V19" s="153"/>
      <c r="W19" s="161"/>
      <c r="X19" s="152"/>
      <c r="Y19" s="153"/>
      <c r="Z19" s="154"/>
      <c r="AA19" s="154"/>
      <c r="AB19" s="159"/>
      <c r="AC19" s="170"/>
      <c r="AD19" s="154"/>
      <c r="AE19" s="154"/>
      <c r="AF19" s="154"/>
      <c r="AG19" s="159"/>
      <c r="AH19" s="170"/>
      <c r="AI19" s="155"/>
      <c r="AJ19" s="155"/>
      <c r="AK19" s="155"/>
      <c r="AL19" s="156"/>
      <c r="AN19" s="177" t="s">
        <v>208</v>
      </c>
    </row>
    <row r="20" spans="1:42" ht="14.25" hidden="1" customHeight="1" x14ac:dyDescent="0.2">
      <c r="A20" s="50"/>
      <c r="B20" s="90"/>
      <c r="C20" s="90"/>
      <c r="D20" s="90"/>
      <c r="E20" s="91"/>
      <c r="F20" s="91"/>
      <c r="G20" s="91"/>
      <c r="H20" s="91"/>
      <c r="I20" s="76"/>
      <c r="J20" s="76"/>
      <c r="K20" s="76"/>
      <c r="L20" s="196">
        <f>K17+O20</f>
        <v>0</v>
      </c>
      <c r="M20" s="76"/>
      <c r="N20" s="76"/>
      <c r="O20" s="195">
        <f>SUM(AD24:AH28,AD36:AH56,AD64:AH84,AD92:AH112,AD120:AH140)</f>
        <v>0</v>
      </c>
      <c r="P20" s="87"/>
      <c r="R20" s="50"/>
      <c r="S20" s="162"/>
      <c r="T20" s="163"/>
      <c r="U20" s="163"/>
      <c r="V20" s="163"/>
      <c r="W20" s="164"/>
      <c r="X20" s="162"/>
      <c r="Y20" s="163"/>
      <c r="Z20" s="165"/>
      <c r="AA20" s="165"/>
      <c r="AB20" s="166"/>
      <c r="AC20" s="191"/>
      <c r="AD20" s="165"/>
      <c r="AE20" s="165"/>
      <c r="AF20" s="165"/>
      <c r="AG20" s="166"/>
      <c r="AH20" s="191"/>
      <c r="AI20" s="167"/>
      <c r="AJ20" s="167"/>
      <c r="AK20" s="167"/>
      <c r="AL20" s="168"/>
      <c r="AN20" s="175" t="s">
        <v>72</v>
      </c>
    </row>
    <row r="21" spans="1:42" ht="19.5" customHeight="1" x14ac:dyDescent="0.2">
      <c r="A21" s="207" t="s">
        <v>17</v>
      </c>
      <c r="B21" s="53"/>
      <c r="C21" s="341" t="s">
        <v>148</v>
      </c>
      <c r="D21" s="341"/>
      <c r="E21" s="341"/>
      <c r="F21" s="341"/>
      <c r="G21" s="341"/>
      <c r="H21" s="341"/>
      <c r="I21" s="341"/>
      <c r="J21" s="55"/>
      <c r="K21" s="326"/>
      <c r="L21" s="327"/>
      <c r="M21" s="327"/>
      <c r="N21" s="327"/>
      <c r="O21" s="328"/>
      <c r="P21" s="76"/>
      <c r="R21" s="50"/>
      <c r="S21" s="157"/>
      <c r="T21" s="183"/>
      <c r="U21" s="184"/>
      <c r="V21" s="183"/>
      <c r="W21" s="185"/>
      <c r="X21" s="186"/>
      <c r="Y21" s="183"/>
      <c r="Z21" s="183"/>
      <c r="AA21" s="183"/>
      <c r="AB21" s="187"/>
      <c r="AC21" s="186"/>
      <c r="AD21" s="158"/>
      <c r="AE21" s="158"/>
      <c r="AF21" s="158"/>
      <c r="AG21" s="160"/>
      <c r="AH21" s="188"/>
      <c r="AI21" s="189"/>
      <c r="AJ21" s="189"/>
      <c r="AK21" s="189"/>
      <c r="AL21" s="190"/>
      <c r="AN21" s="175" t="s">
        <v>88</v>
      </c>
    </row>
    <row r="22" spans="1:42" s="50" customFormat="1" ht="19.5" customHeight="1" thickBot="1" x14ac:dyDescent="0.25">
      <c r="A22" s="148"/>
      <c r="B22" s="139"/>
      <c r="C22" s="139"/>
      <c r="D22" s="139"/>
      <c r="E22" s="139"/>
      <c r="F22" s="139"/>
      <c r="G22" s="139"/>
      <c r="H22" s="139"/>
      <c r="I22" s="139"/>
      <c r="J22" s="139"/>
      <c r="K22" s="143"/>
      <c r="L22" s="143"/>
      <c r="M22" s="143"/>
      <c r="N22" s="143"/>
      <c r="O22" s="143"/>
      <c r="P22" s="76"/>
      <c r="T22" s="144"/>
      <c r="U22" s="130"/>
      <c r="V22" s="144"/>
      <c r="W22" s="145"/>
      <c r="X22" s="144"/>
      <c r="Y22" s="130"/>
      <c r="Z22" s="130"/>
      <c r="AA22" s="130"/>
      <c r="AB22" s="130"/>
      <c r="AC22" s="130"/>
      <c r="AD22" s="130"/>
      <c r="AE22" s="146"/>
      <c r="AF22" s="146"/>
      <c r="AG22" s="146"/>
      <c r="AH22" s="146"/>
      <c r="AI22" s="147"/>
      <c r="AJ22" s="147"/>
      <c r="AK22" s="147"/>
      <c r="AL22" s="147"/>
      <c r="AN22" s="175" t="s">
        <v>89</v>
      </c>
    </row>
    <row r="23" spans="1:42" ht="19.5" customHeight="1" x14ac:dyDescent="0.15">
      <c r="A23" s="52" t="s">
        <v>0</v>
      </c>
      <c r="B23" s="92" t="s">
        <v>1</v>
      </c>
      <c r="C23" s="329" t="s">
        <v>4</v>
      </c>
      <c r="D23" s="330"/>
      <c r="E23" s="330"/>
      <c r="F23" s="330"/>
      <c r="G23" s="331"/>
      <c r="H23" s="319" t="s">
        <v>3</v>
      </c>
      <c r="I23" s="294"/>
      <c r="J23" s="294"/>
      <c r="K23" s="294"/>
      <c r="L23" s="294"/>
      <c r="M23" s="294"/>
      <c r="N23" s="294"/>
      <c r="O23" s="294"/>
      <c r="P23" s="294"/>
      <c r="Q23" s="294"/>
      <c r="R23" s="294"/>
      <c r="S23" s="295"/>
      <c r="T23" s="302" t="s">
        <v>31</v>
      </c>
      <c r="U23" s="303"/>
      <c r="V23" s="303"/>
      <c r="W23" s="304"/>
      <c r="X23" s="302" t="s">
        <v>5</v>
      </c>
      <c r="Y23" s="304"/>
      <c r="Z23" s="302" t="s">
        <v>32</v>
      </c>
      <c r="AA23" s="303"/>
      <c r="AB23" s="303"/>
      <c r="AC23" s="304"/>
      <c r="AD23" s="302" t="s">
        <v>2</v>
      </c>
      <c r="AE23" s="303"/>
      <c r="AF23" s="303"/>
      <c r="AG23" s="303"/>
      <c r="AH23" s="304"/>
      <c r="AI23" s="142"/>
      <c r="AJ23" s="130" t="s">
        <v>33</v>
      </c>
      <c r="AK23" s="130" t="s">
        <v>34</v>
      </c>
      <c r="AL23" s="141"/>
      <c r="AN23" s="175" t="s">
        <v>90</v>
      </c>
    </row>
    <row r="24" spans="1:42" ht="19.5" customHeight="1" x14ac:dyDescent="0.2">
      <c r="A24" s="224"/>
      <c r="B24" s="225"/>
      <c r="C24" s="391"/>
      <c r="D24" s="392"/>
      <c r="E24" s="96"/>
      <c r="F24" s="97"/>
      <c r="G24" s="98"/>
      <c r="H24" s="403"/>
      <c r="I24" s="404"/>
      <c r="J24" s="404"/>
      <c r="K24" s="404"/>
      <c r="L24" s="404"/>
      <c r="M24" s="404"/>
      <c r="N24" s="404"/>
      <c r="O24" s="404"/>
      <c r="P24" s="404"/>
      <c r="Q24" s="404"/>
      <c r="R24" s="404"/>
      <c r="S24" s="405"/>
      <c r="T24" s="411"/>
      <c r="U24" s="412"/>
      <c r="V24" s="412"/>
      <c r="W24" s="413"/>
      <c r="X24" s="414"/>
      <c r="Y24" s="415"/>
      <c r="Z24" s="411"/>
      <c r="AA24" s="412"/>
      <c r="AB24" s="412"/>
      <c r="AC24" s="413"/>
      <c r="AD24" s="380"/>
      <c r="AE24" s="381"/>
      <c r="AF24" s="381"/>
      <c r="AG24" s="381"/>
      <c r="AH24" s="382"/>
      <c r="AI24" s="226"/>
      <c r="AJ24" s="227"/>
      <c r="AK24" s="227"/>
      <c r="AL24" s="228"/>
      <c r="AN24" s="175" t="s">
        <v>91</v>
      </c>
    </row>
    <row r="25" spans="1:42" ht="19.5" customHeight="1" x14ac:dyDescent="0.2">
      <c r="A25" s="229"/>
      <c r="B25" s="230"/>
      <c r="C25" s="393"/>
      <c r="D25" s="394"/>
      <c r="E25" s="106"/>
      <c r="F25" s="107"/>
      <c r="G25" s="108"/>
      <c r="H25" s="397"/>
      <c r="I25" s="398"/>
      <c r="J25" s="398"/>
      <c r="K25" s="398"/>
      <c r="L25" s="398"/>
      <c r="M25" s="398"/>
      <c r="N25" s="398"/>
      <c r="O25" s="398"/>
      <c r="P25" s="398"/>
      <c r="Q25" s="398"/>
      <c r="R25" s="398"/>
      <c r="S25" s="399"/>
      <c r="T25" s="377"/>
      <c r="U25" s="378"/>
      <c r="V25" s="378"/>
      <c r="W25" s="379"/>
      <c r="X25" s="383"/>
      <c r="Y25" s="384"/>
      <c r="Z25" s="377"/>
      <c r="AA25" s="378"/>
      <c r="AB25" s="378"/>
      <c r="AC25" s="379"/>
      <c r="AD25" s="374" t="str">
        <f>IF(T25="","",ROUND(T25*Z25,0))</f>
        <v/>
      </c>
      <c r="AE25" s="375"/>
      <c r="AF25" s="375"/>
      <c r="AG25" s="375"/>
      <c r="AH25" s="376"/>
      <c r="AI25" s="231"/>
      <c r="AJ25" s="232"/>
      <c r="AK25" s="232"/>
      <c r="AL25" s="233"/>
      <c r="AN25" s="261" t="s">
        <v>209</v>
      </c>
    </row>
    <row r="26" spans="1:42" ht="19.5" customHeight="1" x14ac:dyDescent="0.2">
      <c r="A26" s="229"/>
      <c r="B26" s="230"/>
      <c r="C26" s="393"/>
      <c r="D26" s="394"/>
      <c r="E26" s="106"/>
      <c r="F26" s="107"/>
      <c r="G26" s="108"/>
      <c r="H26" s="397"/>
      <c r="I26" s="398"/>
      <c r="J26" s="398"/>
      <c r="K26" s="398"/>
      <c r="L26" s="398"/>
      <c r="M26" s="398"/>
      <c r="N26" s="398"/>
      <c r="O26" s="398"/>
      <c r="P26" s="398"/>
      <c r="Q26" s="398"/>
      <c r="R26" s="398"/>
      <c r="S26" s="399"/>
      <c r="T26" s="377"/>
      <c r="U26" s="378"/>
      <c r="V26" s="378"/>
      <c r="W26" s="379"/>
      <c r="X26" s="383"/>
      <c r="Y26" s="384"/>
      <c r="Z26" s="377"/>
      <c r="AA26" s="378"/>
      <c r="AB26" s="378"/>
      <c r="AC26" s="379"/>
      <c r="AD26" s="374" t="str">
        <f>IF(T26="","",ROUND(T26*Z26,0))</f>
        <v/>
      </c>
      <c r="AE26" s="375"/>
      <c r="AF26" s="375"/>
      <c r="AG26" s="375"/>
      <c r="AH26" s="376"/>
      <c r="AI26" s="231"/>
      <c r="AJ26" s="232"/>
      <c r="AK26" s="232"/>
      <c r="AL26" s="233"/>
      <c r="AN26" s="175" t="s">
        <v>93</v>
      </c>
    </row>
    <row r="27" spans="1:42" ht="19.5" customHeight="1" x14ac:dyDescent="0.2">
      <c r="A27" s="229"/>
      <c r="B27" s="230"/>
      <c r="C27" s="393"/>
      <c r="D27" s="394"/>
      <c r="E27" s="106"/>
      <c r="F27" s="107"/>
      <c r="G27" s="108"/>
      <c r="H27" s="397"/>
      <c r="I27" s="398"/>
      <c r="J27" s="398"/>
      <c r="K27" s="398"/>
      <c r="L27" s="398"/>
      <c r="M27" s="398"/>
      <c r="N27" s="398"/>
      <c r="O27" s="398"/>
      <c r="P27" s="398"/>
      <c r="Q27" s="398"/>
      <c r="R27" s="398"/>
      <c r="S27" s="399"/>
      <c r="T27" s="377"/>
      <c r="U27" s="378"/>
      <c r="V27" s="378"/>
      <c r="W27" s="379"/>
      <c r="X27" s="383"/>
      <c r="Y27" s="384"/>
      <c r="Z27" s="377"/>
      <c r="AA27" s="378"/>
      <c r="AB27" s="378"/>
      <c r="AC27" s="379"/>
      <c r="AD27" s="374" t="str">
        <f>IF(T27="","",ROUND(T27*Z27,0))</f>
        <v/>
      </c>
      <c r="AE27" s="375"/>
      <c r="AF27" s="375"/>
      <c r="AG27" s="375"/>
      <c r="AH27" s="376"/>
      <c r="AI27" s="231"/>
      <c r="AJ27" s="232"/>
      <c r="AK27" s="232"/>
      <c r="AL27" s="233"/>
      <c r="AN27" s="175" t="s">
        <v>94</v>
      </c>
    </row>
    <row r="28" spans="1:42" ht="19.5" customHeight="1" thickBot="1" x14ac:dyDescent="0.25">
      <c r="A28" s="234"/>
      <c r="B28" s="235"/>
      <c r="C28" s="395"/>
      <c r="D28" s="396"/>
      <c r="E28" s="116"/>
      <c r="F28" s="117"/>
      <c r="G28" s="118"/>
      <c r="H28" s="400"/>
      <c r="I28" s="401"/>
      <c r="J28" s="401"/>
      <c r="K28" s="401"/>
      <c r="L28" s="401"/>
      <c r="M28" s="401"/>
      <c r="N28" s="401"/>
      <c r="O28" s="401"/>
      <c r="P28" s="401"/>
      <c r="Q28" s="401"/>
      <c r="R28" s="401"/>
      <c r="S28" s="402"/>
      <c r="T28" s="368"/>
      <c r="U28" s="369"/>
      <c r="V28" s="369"/>
      <c r="W28" s="370"/>
      <c r="X28" s="419"/>
      <c r="Y28" s="420"/>
      <c r="Z28" s="368"/>
      <c r="AA28" s="369"/>
      <c r="AB28" s="369"/>
      <c r="AC28" s="370"/>
      <c r="AD28" s="371" t="str">
        <f>IF(T28="","",ROUND(T28*Z28,0))</f>
        <v/>
      </c>
      <c r="AE28" s="372"/>
      <c r="AF28" s="372"/>
      <c r="AG28" s="372"/>
      <c r="AH28" s="373"/>
      <c r="AI28" s="236"/>
      <c r="AJ28" s="237"/>
      <c r="AK28" s="237"/>
      <c r="AL28" s="238"/>
      <c r="AN28" s="175" t="s">
        <v>95</v>
      </c>
    </row>
    <row r="29" spans="1:42" ht="19.5" customHeight="1" x14ac:dyDescent="0.15">
      <c r="A29" s="124" t="s">
        <v>223</v>
      </c>
      <c r="T29" s="254"/>
      <c r="U29" s="254"/>
      <c r="V29" s="254"/>
      <c r="W29" s="254"/>
      <c r="AN29" s="175" t="s">
        <v>96</v>
      </c>
    </row>
    <row r="30" spans="1:42" ht="19.5" customHeight="1" x14ac:dyDescent="0.15">
      <c r="S30" s="50"/>
      <c r="T30" s="255"/>
      <c r="U30" s="255"/>
      <c r="V30" s="256"/>
      <c r="W30" s="257"/>
      <c r="X30" s="63"/>
      <c r="Y30" s="63"/>
      <c r="Z30" s="63"/>
      <c r="AA30" s="63"/>
      <c r="AB30" s="63"/>
      <c r="AC30" s="63"/>
      <c r="AD30" s="63"/>
      <c r="AE30" s="63"/>
      <c r="AF30" s="63"/>
      <c r="AG30" s="63"/>
      <c r="AH30" s="63"/>
      <c r="AI30" s="63"/>
      <c r="AJ30" s="63"/>
      <c r="AK30" s="63"/>
      <c r="AL30" s="63"/>
      <c r="AM30" s="50"/>
      <c r="AN30" s="175" t="s">
        <v>97</v>
      </c>
    </row>
    <row r="31" spans="1:42" ht="19.5" customHeight="1" x14ac:dyDescent="0.2">
      <c r="A31" s="209" t="s">
        <v>149</v>
      </c>
      <c r="B31" s="65"/>
      <c r="C31" s="65"/>
      <c r="D31" s="65"/>
      <c r="E31" s="65"/>
      <c r="F31" s="66"/>
      <c r="G31" s="208"/>
      <c r="H31" s="66"/>
      <c r="I31" s="66"/>
      <c r="J31" s="66"/>
      <c r="K31" s="66"/>
      <c r="L31" s="66"/>
      <c r="M31" s="66"/>
      <c r="N31" s="66"/>
      <c r="O31" s="66" t="s">
        <v>29</v>
      </c>
      <c r="P31" s="66" t="s">
        <v>30</v>
      </c>
      <c r="Q31" s="239"/>
      <c r="R31" s="50"/>
      <c r="S31" s="50"/>
      <c r="T31" s="255"/>
      <c r="U31" s="255"/>
      <c r="V31" s="256"/>
      <c r="W31" s="257"/>
      <c r="X31" s="63"/>
      <c r="Y31" s="252"/>
      <c r="Z31" s="267" t="s">
        <v>218</v>
      </c>
      <c r="AA31"/>
      <c r="AB31" s="367" t="str">
        <f>IF($AB$5="","",$AB$5)</f>
        <v/>
      </c>
      <c r="AC31" s="367"/>
      <c r="AD31" s="253" t="s">
        <v>6</v>
      </c>
      <c r="AE31" s="367" t="str">
        <f>IF($AE$5="","",$AE$5)</f>
        <v/>
      </c>
      <c r="AF31" s="367"/>
      <c r="AG31" s="253" t="s">
        <v>0</v>
      </c>
      <c r="AH31" s="367" t="str">
        <f>IF($AH$5="","",$AH$5)</f>
        <v/>
      </c>
      <c r="AI31" s="367"/>
      <c r="AJ31" s="253" t="s">
        <v>1</v>
      </c>
      <c r="AK31" s="252"/>
      <c r="AL31" s="63"/>
      <c r="AM31" s="50"/>
      <c r="AN31" s="175" t="s">
        <v>98</v>
      </c>
    </row>
    <row r="32" spans="1:42" ht="19.5" customHeight="1" x14ac:dyDescent="0.2">
      <c r="A32" s="70"/>
      <c r="B32" s="70"/>
      <c r="C32" s="70"/>
      <c r="D32" s="70"/>
      <c r="E32" s="70"/>
      <c r="F32" s="239"/>
      <c r="G32" s="239"/>
      <c r="H32" s="239"/>
      <c r="I32" s="239"/>
      <c r="J32" s="239"/>
      <c r="K32" s="239"/>
      <c r="L32" s="239"/>
      <c r="M32" s="239"/>
      <c r="N32" s="239"/>
      <c r="O32" s="239"/>
      <c r="P32" s="239"/>
      <c r="Q32" s="239"/>
      <c r="R32" s="50"/>
      <c r="S32" s="50"/>
      <c r="T32" s="255"/>
      <c r="U32" s="255"/>
      <c r="V32" s="256"/>
      <c r="W32" s="257"/>
      <c r="X32" s="63"/>
      <c r="Y32" s="63"/>
      <c r="Z32" s="63"/>
      <c r="AA32" s="63"/>
      <c r="AB32" s="63"/>
      <c r="AC32" s="63"/>
      <c r="AD32" s="63"/>
      <c r="AE32" s="63"/>
      <c r="AF32" s="63"/>
      <c r="AG32" s="63"/>
      <c r="AH32" s="63"/>
      <c r="AI32" s="63"/>
      <c r="AJ32" s="63"/>
      <c r="AK32" s="63"/>
      <c r="AL32" s="63"/>
      <c r="AM32" s="50"/>
      <c r="AN32" s="175" t="s">
        <v>99</v>
      </c>
    </row>
    <row r="33" spans="1:40" ht="19.5" customHeight="1" x14ac:dyDescent="0.2">
      <c r="A33" s="283" t="s">
        <v>143</v>
      </c>
      <c r="B33" s="283"/>
      <c r="C33" s="283"/>
      <c r="D33" s="194"/>
      <c r="E33" s="283" t="str">
        <f>IF($E$7="","",$E$7)</f>
        <v/>
      </c>
      <c r="F33" s="283"/>
      <c r="G33" s="283"/>
      <c r="H33" s="283"/>
      <c r="I33" s="283"/>
      <c r="J33" s="283"/>
      <c r="K33" s="283"/>
      <c r="L33" s="283"/>
      <c r="M33" s="283"/>
      <c r="N33" s="283"/>
      <c r="O33" s="283"/>
      <c r="P33" s="283"/>
      <c r="Q33" s="283"/>
      <c r="R33" s="125"/>
      <c r="S33" s="80"/>
      <c r="T33" s="255"/>
      <c r="U33" s="255"/>
      <c r="V33" s="256"/>
      <c r="W33" s="257"/>
      <c r="X33" s="63"/>
      <c r="Y33" s="63"/>
      <c r="Z33" s="63"/>
      <c r="AA33" s="63"/>
      <c r="AB33" s="63"/>
      <c r="AC33" s="63"/>
      <c r="AD33" s="63"/>
      <c r="AE33" s="63"/>
      <c r="AF33" s="63"/>
      <c r="AG33" s="63"/>
      <c r="AH33" s="63"/>
      <c r="AI33" s="63"/>
      <c r="AJ33" s="63"/>
      <c r="AK33" s="63"/>
      <c r="AL33" s="63"/>
      <c r="AM33" s="50"/>
      <c r="AN33" s="175" t="s">
        <v>101</v>
      </c>
    </row>
    <row r="34" spans="1:40" ht="19.5" customHeight="1" thickBot="1" x14ac:dyDescent="0.25">
      <c r="A34" s="70"/>
      <c r="B34" s="70"/>
      <c r="C34" s="70"/>
      <c r="D34" s="70"/>
      <c r="E34" s="70"/>
      <c r="F34" s="70"/>
      <c r="G34" s="70"/>
      <c r="H34" s="70"/>
      <c r="I34" s="70"/>
      <c r="J34" s="70"/>
      <c r="K34" s="70"/>
      <c r="L34" s="70"/>
      <c r="M34" s="70"/>
      <c r="N34" s="70"/>
      <c r="O34" s="50"/>
      <c r="P34" s="50"/>
      <c r="Q34" s="50"/>
      <c r="R34" s="50"/>
      <c r="S34" s="50"/>
      <c r="T34" s="255"/>
      <c r="U34" s="258"/>
      <c r="V34" s="258"/>
      <c r="W34" s="259"/>
      <c r="X34" s="72"/>
      <c r="AN34" s="175" t="s">
        <v>102</v>
      </c>
    </row>
    <row r="35" spans="1:40" ht="19.5" customHeight="1" x14ac:dyDescent="0.15">
      <c r="A35" s="52" t="s">
        <v>0</v>
      </c>
      <c r="B35" s="92" t="s">
        <v>1</v>
      </c>
      <c r="C35" s="329" t="s">
        <v>4</v>
      </c>
      <c r="D35" s="330"/>
      <c r="E35" s="330"/>
      <c r="F35" s="330"/>
      <c r="G35" s="331"/>
      <c r="H35" s="319" t="s">
        <v>3</v>
      </c>
      <c r="I35" s="294"/>
      <c r="J35" s="294"/>
      <c r="K35" s="294"/>
      <c r="L35" s="294"/>
      <c r="M35" s="294"/>
      <c r="N35" s="294"/>
      <c r="O35" s="294"/>
      <c r="P35" s="294"/>
      <c r="Q35" s="294"/>
      <c r="R35" s="294"/>
      <c r="S35" s="295"/>
      <c r="T35" s="421" t="s">
        <v>31</v>
      </c>
      <c r="U35" s="422"/>
      <c r="V35" s="422"/>
      <c r="W35" s="423"/>
      <c r="X35" s="293" t="s">
        <v>5</v>
      </c>
      <c r="Y35" s="295"/>
      <c r="Z35" s="293" t="s">
        <v>32</v>
      </c>
      <c r="AA35" s="294"/>
      <c r="AB35" s="294"/>
      <c r="AC35" s="295"/>
      <c r="AD35" s="293" t="s">
        <v>2</v>
      </c>
      <c r="AE35" s="294"/>
      <c r="AF35" s="294"/>
      <c r="AG35" s="294"/>
      <c r="AH35" s="295"/>
      <c r="AI35" s="52"/>
      <c r="AJ35" s="53" t="s">
        <v>33</v>
      </c>
      <c r="AK35" s="53" t="s">
        <v>34</v>
      </c>
      <c r="AL35" s="55"/>
      <c r="AN35" s="175" t="s">
        <v>103</v>
      </c>
    </row>
    <row r="36" spans="1:40" ht="19.5" customHeight="1" x14ac:dyDescent="0.2">
      <c r="A36" s="224"/>
      <c r="B36" s="225"/>
      <c r="C36" s="391"/>
      <c r="D36" s="392"/>
      <c r="E36" s="96"/>
      <c r="F36" s="97"/>
      <c r="G36" s="98"/>
      <c r="H36" s="403"/>
      <c r="I36" s="404"/>
      <c r="J36" s="404"/>
      <c r="K36" s="404"/>
      <c r="L36" s="404"/>
      <c r="M36" s="404"/>
      <c r="N36" s="404"/>
      <c r="O36" s="404"/>
      <c r="P36" s="404"/>
      <c r="Q36" s="404"/>
      <c r="R36" s="404"/>
      <c r="S36" s="405"/>
      <c r="T36" s="377"/>
      <c r="U36" s="378"/>
      <c r="V36" s="378"/>
      <c r="W36" s="379"/>
      <c r="X36" s="414"/>
      <c r="Y36" s="415"/>
      <c r="Z36" s="377"/>
      <c r="AA36" s="378"/>
      <c r="AB36" s="378"/>
      <c r="AC36" s="379"/>
      <c r="AD36" s="374" t="str">
        <f t="shared" ref="AD36:AD56" si="0">IF(T36="","",ROUND(T36*Z36,0))</f>
        <v/>
      </c>
      <c r="AE36" s="375"/>
      <c r="AF36" s="375"/>
      <c r="AG36" s="375"/>
      <c r="AH36" s="376"/>
      <c r="AI36" s="226"/>
      <c r="AJ36" s="227"/>
      <c r="AK36" s="227"/>
      <c r="AL36" s="228"/>
    </row>
    <row r="37" spans="1:40" ht="19.5" customHeight="1" x14ac:dyDescent="0.2">
      <c r="A37" s="224"/>
      <c r="B37" s="225"/>
      <c r="C37" s="393"/>
      <c r="D37" s="394"/>
      <c r="E37" s="96"/>
      <c r="F37" s="240"/>
      <c r="G37" s="241"/>
      <c r="H37" s="397"/>
      <c r="I37" s="398"/>
      <c r="J37" s="398"/>
      <c r="K37" s="398"/>
      <c r="L37" s="398"/>
      <c r="M37" s="398"/>
      <c r="N37" s="398"/>
      <c r="O37" s="398"/>
      <c r="P37" s="398"/>
      <c r="Q37" s="398"/>
      <c r="R37" s="398"/>
      <c r="S37" s="399"/>
      <c r="T37" s="377"/>
      <c r="U37" s="378"/>
      <c r="V37" s="378"/>
      <c r="W37" s="379"/>
      <c r="X37" s="383"/>
      <c r="Y37" s="384"/>
      <c r="Z37" s="377"/>
      <c r="AA37" s="378"/>
      <c r="AB37" s="378"/>
      <c r="AC37" s="379"/>
      <c r="AD37" s="374" t="str">
        <f t="shared" si="0"/>
        <v/>
      </c>
      <c r="AE37" s="375"/>
      <c r="AF37" s="375"/>
      <c r="AG37" s="375"/>
      <c r="AH37" s="376"/>
      <c r="AI37" s="226"/>
      <c r="AJ37" s="227"/>
      <c r="AK37" s="227"/>
      <c r="AL37" s="228"/>
    </row>
    <row r="38" spans="1:40" ht="19.5" customHeight="1" x14ac:dyDescent="0.2">
      <c r="A38" s="224"/>
      <c r="B38" s="225"/>
      <c r="C38" s="393"/>
      <c r="D38" s="394"/>
      <c r="E38" s="96"/>
      <c r="F38" s="240"/>
      <c r="G38" s="241"/>
      <c r="H38" s="397"/>
      <c r="I38" s="398"/>
      <c r="J38" s="398"/>
      <c r="K38" s="398"/>
      <c r="L38" s="398"/>
      <c r="M38" s="398"/>
      <c r="N38" s="398"/>
      <c r="O38" s="398"/>
      <c r="P38" s="398"/>
      <c r="Q38" s="398"/>
      <c r="R38" s="398"/>
      <c r="S38" s="399"/>
      <c r="T38" s="377"/>
      <c r="U38" s="378"/>
      <c r="V38" s="378"/>
      <c r="W38" s="379"/>
      <c r="X38" s="383"/>
      <c r="Y38" s="384"/>
      <c r="Z38" s="377"/>
      <c r="AA38" s="378"/>
      <c r="AB38" s="378"/>
      <c r="AC38" s="379"/>
      <c r="AD38" s="374" t="str">
        <f t="shared" si="0"/>
        <v/>
      </c>
      <c r="AE38" s="375"/>
      <c r="AF38" s="375"/>
      <c r="AG38" s="375"/>
      <c r="AH38" s="376"/>
      <c r="AI38" s="226"/>
      <c r="AJ38" s="227"/>
      <c r="AK38" s="227"/>
      <c r="AL38" s="228"/>
    </row>
    <row r="39" spans="1:40" ht="19.5" customHeight="1" x14ac:dyDescent="0.2">
      <c r="A39" s="224"/>
      <c r="B39" s="225"/>
      <c r="C39" s="393"/>
      <c r="D39" s="394"/>
      <c r="E39" s="96"/>
      <c r="F39" s="240"/>
      <c r="G39" s="241"/>
      <c r="H39" s="397"/>
      <c r="I39" s="398"/>
      <c r="J39" s="398"/>
      <c r="K39" s="398"/>
      <c r="L39" s="398"/>
      <c r="M39" s="398"/>
      <c r="N39" s="398"/>
      <c r="O39" s="398"/>
      <c r="P39" s="398"/>
      <c r="Q39" s="398"/>
      <c r="R39" s="398"/>
      <c r="S39" s="399"/>
      <c r="T39" s="377"/>
      <c r="U39" s="378"/>
      <c r="V39" s="378"/>
      <c r="W39" s="379"/>
      <c r="X39" s="383"/>
      <c r="Y39" s="384"/>
      <c r="Z39" s="377"/>
      <c r="AA39" s="378"/>
      <c r="AB39" s="378"/>
      <c r="AC39" s="379"/>
      <c r="AD39" s="374" t="str">
        <f t="shared" si="0"/>
        <v/>
      </c>
      <c r="AE39" s="375"/>
      <c r="AF39" s="375"/>
      <c r="AG39" s="375"/>
      <c r="AH39" s="376"/>
      <c r="AI39" s="226"/>
      <c r="AJ39" s="227"/>
      <c r="AK39" s="227"/>
      <c r="AL39" s="228"/>
    </row>
    <row r="40" spans="1:40" ht="19.5" customHeight="1" x14ac:dyDescent="0.2">
      <c r="A40" s="224"/>
      <c r="B40" s="225"/>
      <c r="C40" s="393"/>
      <c r="D40" s="394"/>
      <c r="E40" s="96"/>
      <c r="F40" s="240"/>
      <c r="G40" s="241"/>
      <c r="H40" s="397"/>
      <c r="I40" s="398"/>
      <c r="J40" s="398"/>
      <c r="K40" s="398"/>
      <c r="L40" s="398"/>
      <c r="M40" s="398"/>
      <c r="N40" s="398"/>
      <c r="O40" s="398"/>
      <c r="P40" s="398"/>
      <c r="Q40" s="398"/>
      <c r="R40" s="398"/>
      <c r="S40" s="399"/>
      <c r="T40" s="377"/>
      <c r="U40" s="378"/>
      <c r="V40" s="378"/>
      <c r="W40" s="379"/>
      <c r="X40" s="383"/>
      <c r="Y40" s="384"/>
      <c r="Z40" s="377"/>
      <c r="AA40" s="378"/>
      <c r="AB40" s="378"/>
      <c r="AC40" s="379"/>
      <c r="AD40" s="374" t="str">
        <f t="shared" si="0"/>
        <v/>
      </c>
      <c r="AE40" s="375"/>
      <c r="AF40" s="375"/>
      <c r="AG40" s="375"/>
      <c r="AH40" s="376"/>
      <c r="AI40" s="226"/>
      <c r="AJ40" s="227"/>
      <c r="AK40" s="227"/>
      <c r="AL40" s="228"/>
    </row>
    <row r="41" spans="1:40" ht="19.5" customHeight="1" x14ac:dyDescent="0.2">
      <c r="A41" s="224"/>
      <c r="B41" s="225"/>
      <c r="C41" s="393"/>
      <c r="D41" s="394"/>
      <c r="E41" s="96"/>
      <c r="F41" s="240"/>
      <c r="G41" s="241"/>
      <c r="H41" s="397"/>
      <c r="I41" s="398"/>
      <c r="J41" s="398"/>
      <c r="K41" s="398"/>
      <c r="L41" s="398"/>
      <c r="M41" s="398"/>
      <c r="N41" s="398"/>
      <c r="O41" s="398"/>
      <c r="P41" s="398"/>
      <c r="Q41" s="398"/>
      <c r="R41" s="398"/>
      <c r="S41" s="399"/>
      <c r="T41" s="377"/>
      <c r="U41" s="378"/>
      <c r="V41" s="378"/>
      <c r="W41" s="379"/>
      <c r="X41" s="383"/>
      <c r="Y41" s="384"/>
      <c r="Z41" s="377"/>
      <c r="AA41" s="378"/>
      <c r="AB41" s="378"/>
      <c r="AC41" s="379"/>
      <c r="AD41" s="374" t="str">
        <f t="shared" si="0"/>
        <v/>
      </c>
      <c r="AE41" s="375"/>
      <c r="AF41" s="375"/>
      <c r="AG41" s="375"/>
      <c r="AH41" s="376"/>
      <c r="AI41" s="226"/>
      <c r="AJ41" s="227"/>
      <c r="AK41" s="227"/>
      <c r="AL41" s="228"/>
    </row>
    <row r="42" spans="1:40" ht="19.5" customHeight="1" x14ac:dyDescent="0.2">
      <c r="A42" s="224"/>
      <c r="B42" s="225"/>
      <c r="C42" s="393"/>
      <c r="D42" s="394"/>
      <c r="E42" s="96"/>
      <c r="F42" s="240"/>
      <c r="G42" s="241"/>
      <c r="H42" s="397"/>
      <c r="I42" s="398"/>
      <c r="J42" s="398"/>
      <c r="K42" s="398"/>
      <c r="L42" s="398"/>
      <c r="M42" s="398"/>
      <c r="N42" s="398"/>
      <c r="O42" s="398"/>
      <c r="P42" s="398"/>
      <c r="Q42" s="398"/>
      <c r="R42" s="398"/>
      <c r="S42" s="399"/>
      <c r="T42" s="377"/>
      <c r="U42" s="378"/>
      <c r="V42" s="378"/>
      <c r="W42" s="379"/>
      <c r="X42" s="383"/>
      <c r="Y42" s="384"/>
      <c r="Z42" s="377"/>
      <c r="AA42" s="378"/>
      <c r="AB42" s="378"/>
      <c r="AC42" s="379"/>
      <c r="AD42" s="374" t="str">
        <f t="shared" si="0"/>
        <v/>
      </c>
      <c r="AE42" s="375"/>
      <c r="AF42" s="375"/>
      <c r="AG42" s="375"/>
      <c r="AH42" s="376"/>
      <c r="AI42" s="226"/>
      <c r="AJ42" s="227"/>
      <c r="AK42" s="227"/>
      <c r="AL42" s="228"/>
    </row>
    <row r="43" spans="1:40" ht="19.5" customHeight="1" x14ac:dyDescent="0.2">
      <c r="A43" s="224"/>
      <c r="B43" s="225"/>
      <c r="C43" s="393"/>
      <c r="D43" s="394"/>
      <c r="E43" s="96"/>
      <c r="F43" s="240"/>
      <c r="G43" s="241"/>
      <c r="H43" s="397"/>
      <c r="I43" s="398"/>
      <c r="J43" s="398"/>
      <c r="K43" s="398"/>
      <c r="L43" s="398"/>
      <c r="M43" s="398"/>
      <c r="N43" s="398"/>
      <c r="O43" s="398"/>
      <c r="P43" s="398"/>
      <c r="Q43" s="398"/>
      <c r="R43" s="398"/>
      <c r="S43" s="399"/>
      <c r="T43" s="377"/>
      <c r="U43" s="378"/>
      <c r="V43" s="378"/>
      <c r="W43" s="379"/>
      <c r="X43" s="383"/>
      <c r="Y43" s="384"/>
      <c r="Z43" s="377"/>
      <c r="AA43" s="378"/>
      <c r="AB43" s="378"/>
      <c r="AC43" s="379"/>
      <c r="AD43" s="374" t="str">
        <f t="shared" si="0"/>
        <v/>
      </c>
      <c r="AE43" s="375"/>
      <c r="AF43" s="375"/>
      <c r="AG43" s="375"/>
      <c r="AH43" s="376"/>
      <c r="AI43" s="226"/>
      <c r="AJ43" s="227"/>
      <c r="AK43" s="227"/>
      <c r="AL43" s="228"/>
    </row>
    <row r="44" spans="1:40" ht="19.5" customHeight="1" x14ac:dyDescent="0.2">
      <c r="A44" s="224"/>
      <c r="B44" s="225"/>
      <c r="C44" s="393"/>
      <c r="D44" s="394"/>
      <c r="E44" s="96"/>
      <c r="F44" s="240"/>
      <c r="G44" s="241"/>
      <c r="H44" s="397"/>
      <c r="I44" s="398"/>
      <c r="J44" s="398"/>
      <c r="K44" s="398"/>
      <c r="L44" s="398"/>
      <c r="M44" s="398"/>
      <c r="N44" s="398"/>
      <c r="O44" s="398"/>
      <c r="P44" s="398"/>
      <c r="Q44" s="398"/>
      <c r="R44" s="398"/>
      <c r="S44" s="399"/>
      <c r="T44" s="377"/>
      <c r="U44" s="378"/>
      <c r="V44" s="378"/>
      <c r="W44" s="379"/>
      <c r="X44" s="383"/>
      <c r="Y44" s="384"/>
      <c r="Z44" s="377"/>
      <c r="AA44" s="378"/>
      <c r="AB44" s="378"/>
      <c r="AC44" s="379"/>
      <c r="AD44" s="374" t="str">
        <f t="shared" si="0"/>
        <v/>
      </c>
      <c r="AE44" s="375"/>
      <c r="AF44" s="375"/>
      <c r="AG44" s="375"/>
      <c r="AH44" s="376"/>
      <c r="AI44" s="226"/>
      <c r="AJ44" s="227"/>
      <c r="AK44" s="227"/>
      <c r="AL44" s="228"/>
    </row>
    <row r="45" spans="1:40" ht="19.5" customHeight="1" x14ac:dyDescent="0.2">
      <c r="A45" s="224"/>
      <c r="B45" s="225"/>
      <c r="C45" s="393"/>
      <c r="D45" s="394"/>
      <c r="E45" s="96"/>
      <c r="F45" s="240"/>
      <c r="G45" s="241"/>
      <c r="H45" s="397"/>
      <c r="I45" s="398"/>
      <c r="J45" s="398"/>
      <c r="K45" s="398"/>
      <c r="L45" s="398"/>
      <c r="M45" s="398"/>
      <c r="N45" s="398"/>
      <c r="O45" s="398"/>
      <c r="P45" s="398"/>
      <c r="Q45" s="398"/>
      <c r="R45" s="398"/>
      <c r="S45" s="399"/>
      <c r="T45" s="377"/>
      <c r="U45" s="378"/>
      <c r="V45" s="378"/>
      <c r="W45" s="379"/>
      <c r="X45" s="383"/>
      <c r="Y45" s="384"/>
      <c r="Z45" s="377"/>
      <c r="AA45" s="378"/>
      <c r="AB45" s="378"/>
      <c r="AC45" s="379"/>
      <c r="AD45" s="374" t="str">
        <f t="shared" si="0"/>
        <v/>
      </c>
      <c r="AE45" s="375"/>
      <c r="AF45" s="375"/>
      <c r="AG45" s="375"/>
      <c r="AH45" s="376"/>
      <c r="AI45" s="226"/>
      <c r="AJ45" s="227"/>
      <c r="AK45" s="227"/>
      <c r="AL45" s="228"/>
    </row>
    <row r="46" spans="1:40" ht="19.5" customHeight="1" x14ac:dyDescent="0.2">
      <c r="A46" s="224"/>
      <c r="B46" s="225"/>
      <c r="C46" s="393"/>
      <c r="D46" s="394"/>
      <c r="E46" s="96"/>
      <c r="F46" s="240"/>
      <c r="G46" s="241"/>
      <c r="H46" s="397"/>
      <c r="I46" s="398"/>
      <c r="J46" s="398"/>
      <c r="K46" s="398"/>
      <c r="L46" s="398"/>
      <c r="M46" s="398"/>
      <c r="N46" s="398"/>
      <c r="O46" s="398"/>
      <c r="P46" s="398"/>
      <c r="Q46" s="398"/>
      <c r="R46" s="398"/>
      <c r="S46" s="399"/>
      <c r="T46" s="377"/>
      <c r="U46" s="378"/>
      <c r="V46" s="378"/>
      <c r="W46" s="379"/>
      <c r="X46" s="383"/>
      <c r="Y46" s="384"/>
      <c r="Z46" s="377"/>
      <c r="AA46" s="378"/>
      <c r="AB46" s="378"/>
      <c r="AC46" s="379"/>
      <c r="AD46" s="374" t="str">
        <f t="shared" si="0"/>
        <v/>
      </c>
      <c r="AE46" s="375"/>
      <c r="AF46" s="375"/>
      <c r="AG46" s="375"/>
      <c r="AH46" s="376"/>
      <c r="AI46" s="226"/>
      <c r="AJ46" s="227"/>
      <c r="AK46" s="227"/>
      <c r="AL46" s="228"/>
    </row>
    <row r="47" spans="1:40" ht="19.5" customHeight="1" x14ac:dyDescent="0.2">
      <c r="A47" s="224"/>
      <c r="B47" s="225"/>
      <c r="C47" s="393"/>
      <c r="D47" s="394"/>
      <c r="E47" s="96"/>
      <c r="F47" s="240"/>
      <c r="G47" s="241"/>
      <c r="H47" s="397"/>
      <c r="I47" s="398"/>
      <c r="J47" s="398"/>
      <c r="K47" s="398"/>
      <c r="L47" s="398"/>
      <c r="M47" s="398"/>
      <c r="N47" s="398"/>
      <c r="O47" s="398"/>
      <c r="P47" s="398"/>
      <c r="Q47" s="398"/>
      <c r="R47" s="398"/>
      <c r="S47" s="399"/>
      <c r="T47" s="377"/>
      <c r="U47" s="378"/>
      <c r="V47" s="378"/>
      <c r="W47" s="379"/>
      <c r="X47" s="383"/>
      <c r="Y47" s="384"/>
      <c r="Z47" s="377"/>
      <c r="AA47" s="378"/>
      <c r="AB47" s="378"/>
      <c r="AC47" s="379"/>
      <c r="AD47" s="374" t="str">
        <f t="shared" si="0"/>
        <v/>
      </c>
      <c r="AE47" s="375"/>
      <c r="AF47" s="375"/>
      <c r="AG47" s="375"/>
      <c r="AH47" s="376"/>
      <c r="AI47" s="226"/>
      <c r="AJ47" s="227"/>
      <c r="AK47" s="227"/>
      <c r="AL47" s="228"/>
    </row>
    <row r="48" spans="1:40" ht="19.5" customHeight="1" x14ac:dyDescent="0.2">
      <c r="A48" s="224"/>
      <c r="B48" s="225"/>
      <c r="C48" s="393"/>
      <c r="D48" s="394"/>
      <c r="E48" s="96"/>
      <c r="F48" s="240"/>
      <c r="G48" s="241"/>
      <c r="H48" s="397"/>
      <c r="I48" s="398"/>
      <c r="J48" s="398"/>
      <c r="K48" s="398"/>
      <c r="L48" s="398"/>
      <c r="M48" s="398"/>
      <c r="N48" s="398"/>
      <c r="O48" s="398"/>
      <c r="P48" s="398"/>
      <c r="Q48" s="398"/>
      <c r="R48" s="398"/>
      <c r="S48" s="399"/>
      <c r="T48" s="377"/>
      <c r="U48" s="378"/>
      <c r="V48" s="378"/>
      <c r="W48" s="379"/>
      <c r="X48" s="383"/>
      <c r="Y48" s="384"/>
      <c r="Z48" s="377"/>
      <c r="AA48" s="378"/>
      <c r="AB48" s="378"/>
      <c r="AC48" s="379"/>
      <c r="AD48" s="374" t="str">
        <f t="shared" si="0"/>
        <v/>
      </c>
      <c r="AE48" s="375"/>
      <c r="AF48" s="375"/>
      <c r="AG48" s="375"/>
      <c r="AH48" s="376"/>
      <c r="AI48" s="226"/>
      <c r="AJ48" s="227"/>
      <c r="AK48" s="227"/>
      <c r="AL48" s="228"/>
    </row>
    <row r="49" spans="1:39" ht="19.5" customHeight="1" x14ac:dyDescent="0.2">
      <c r="A49" s="224"/>
      <c r="B49" s="225"/>
      <c r="C49" s="393"/>
      <c r="D49" s="394"/>
      <c r="E49" s="96"/>
      <c r="F49" s="240"/>
      <c r="G49" s="241"/>
      <c r="H49" s="397"/>
      <c r="I49" s="398"/>
      <c r="J49" s="398"/>
      <c r="K49" s="398"/>
      <c r="L49" s="398"/>
      <c r="M49" s="398"/>
      <c r="N49" s="398"/>
      <c r="O49" s="398"/>
      <c r="P49" s="398"/>
      <c r="Q49" s="398"/>
      <c r="R49" s="398"/>
      <c r="S49" s="399"/>
      <c r="T49" s="377"/>
      <c r="U49" s="378"/>
      <c r="V49" s="378"/>
      <c r="W49" s="379"/>
      <c r="X49" s="383"/>
      <c r="Y49" s="384"/>
      <c r="Z49" s="377"/>
      <c r="AA49" s="378"/>
      <c r="AB49" s="378"/>
      <c r="AC49" s="379"/>
      <c r="AD49" s="374" t="str">
        <f t="shared" si="0"/>
        <v/>
      </c>
      <c r="AE49" s="375"/>
      <c r="AF49" s="375"/>
      <c r="AG49" s="375"/>
      <c r="AH49" s="376"/>
      <c r="AI49" s="226"/>
      <c r="AJ49" s="227"/>
      <c r="AK49" s="227"/>
      <c r="AL49" s="228"/>
    </row>
    <row r="50" spans="1:39" ht="19.5" customHeight="1" x14ac:dyDescent="0.2">
      <c r="A50" s="224"/>
      <c r="B50" s="225"/>
      <c r="C50" s="393"/>
      <c r="D50" s="394"/>
      <c r="E50" s="96"/>
      <c r="F50" s="240"/>
      <c r="G50" s="241"/>
      <c r="H50" s="397"/>
      <c r="I50" s="398"/>
      <c r="J50" s="398"/>
      <c r="K50" s="398"/>
      <c r="L50" s="398"/>
      <c r="M50" s="398"/>
      <c r="N50" s="398"/>
      <c r="O50" s="398"/>
      <c r="P50" s="398"/>
      <c r="Q50" s="398"/>
      <c r="R50" s="398"/>
      <c r="S50" s="399"/>
      <c r="T50" s="377"/>
      <c r="U50" s="378"/>
      <c r="V50" s="378"/>
      <c r="W50" s="379"/>
      <c r="X50" s="383"/>
      <c r="Y50" s="384"/>
      <c r="Z50" s="377"/>
      <c r="AA50" s="378"/>
      <c r="AB50" s="378"/>
      <c r="AC50" s="379"/>
      <c r="AD50" s="374" t="str">
        <f t="shared" si="0"/>
        <v/>
      </c>
      <c r="AE50" s="375"/>
      <c r="AF50" s="375"/>
      <c r="AG50" s="375"/>
      <c r="AH50" s="376"/>
      <c r="AI50" s="226"/>
      <c r="AJ50" s="227"/>
      <c r="AK50" s="227"/>
      <c r="AL50" s="228"/>
    </row>
    <row r="51" spans="1:39" ht="19.5" customHeight="1" x14ac:dyDescent="0.2">
      <c r="A51" s="224"/>
      <c r="B51" s="225"/>
      <c r="C51" s="393"/>
      <c r="D51" s="394"/>
      <c r="E51" s="96"/>
      <c r="F51" s="240"/>
      <c r="G51" s="241"/>
      <c r="H51" s="397"/>
      <c r="I51" s="398"/>
      <c r="J51" s="398"/>
      <c r="K51" s="398"/>
      <c r="L51" s="398"/>
      <c r="M51" s="398"/>
      <c r="N51" s="398"/>
      <c r="O51" s="398"/>
      <c r="P51" s="398"/>
      <c r="Q51" s="398"/>
      <c r="R51" s="398"/>
      <c r="S51" s="399"/>
      <c r="T51" s="377"/>
      <c r="U51" s="378"/>
      <c r="V51" s="378"/>
      <c r="W51" s="379"/>
      <c r="X51" s="383"/>
      <c r="Y51" s="384"/>
      <c r="Z51" s="377"/>
      <c r="AA51" s="378"/>
      <c r="AB51" s="378"/>
      <c r="AC51" s="379"/>
      <c r="AD51" s="374" t="str">
        <f t="shared" si="0"/>
        <v/>
      </c>
      <c r="AE51" s="375"/>
      <c r="AF51" s="375"/>
      <c r="AG51" s="375"/>
      <c r="AH51" s="376"/>
      <c r="AI51" s="226"/>
      <c r="AJ51" s="227"/>
      <c r="AK51" s="227"/>
      <c r="AL51" s="228"/>
    </row>
    <row r="52" spans="1:39" ht="19.5" customHeight="1" x14ac:dyDescent="0.2">
      <c r="A52" s="224"/>
      <c r="B52" s="225"/>
      <c r="C52" s="393"/>
      <c r="D52" s="394"/>
      <c r="E52" s="96"/>
      <c r="F52" s="240"/>
      <c r="G52" s="241"/>
      <c r="H52" s="397"/>
      <c r="I52" s="398"/>
      <c r="J52" s="398"/>
      <c r="K52" s="398"/>
      <c r="L52" s="398"/>
      <c r="M52" s="398"/>
      <c r="N52" s="398"/>
      <c r="O52" s="398"/>
      <c r="P52" s="398"/>
      <c r="Q52" s="398"/>
      <c r="R52" s="398"/>
      <c r="S52" s="399"/>
      <c r="T52" s="377"/>
      <c r="U52" s="378"/>
      <c r="V52" s="378"/>
      <c r="W52" s="379"/>
      <c r="X52" s="383"/>
      <c r="Y52" s="384"/>
      <c r="Z52" s="377"/>
      <c r="AA52" s="378"/>
      <c r="AB52" s="378"/>
      <c r="AC52" s="379"/>
      <c r="AD52" s="374" t="str">
        <f t="shared" si="0"/>
        <v/>
      </c>
      <c r="AE52" s="375"/>
      <c r="AF52" s="375"/>
      <c r="AG52" s="375"/>
      <c r="AH52" s="376"/>
      <c r="AI52" s="226"/>
      <c r="AJ52" s="227"/>
      <c r="AK52" s="227"/>
      <c r="AL52" s="228"/>
    </row>
    <row r="53" spans="1:39" ht="19.5" customHeight="1" x14ac:dyDescent="0.2">
      <c r="A53" s="229"/>
      <c r="B53" s="230"/>
      <c r="C53" s="393"/>
      <c r="D53" s="394"/>
      <c r="E53" s="96"/>
      <c r="F53" s="107"/>
      <c r="G53" s="108"/>
      <c r="H53" s="397"/>
      <c r="I53" s="398"/>
      <c r="J53" s="398"/>
      <c r="K53" s="398"/>
      <c r="L53" s="398"/>
      <c r="M53" s="398"/>
      <c r="N53" s="398"/>
      <c r="O53" s="398"/>
      <c r="P53" s="398"/>
      <c r="Q53" s="398"/>
      <c r="R53" s="398"/>
      <c r="S53" s="399"/>
      <c r="T53" s="377"/>
      <c r="U53" s="378"/>
      <c r="V53" s="378"/>
      <c r="W53" s="379"/>
      <c r="X53" s="383"/>
      <c r="Y53" s="384"/>
      <c r="Z53" s="377"/>
      <c r="AA53" s="378"/>
      <c r="AB53" s="378"/>
      <c r="AC53" s="379"/>
      <c r="AD53" s="374" t="str">
        <f t="shared" si="0"/>
        <v/>
      </c>
      <c r="AE53" s="375"/>
      <c r="AF53" s="375"/>
      <c r="AG53" s="375"/>
      <c r="AH53" s="376"/>
      <c r="AI53" s="231"/>
      <c r="AJ53" s="232"/>
      <c r="AK53" s="232"/>
      <c r="AL53" s="233"/>
    </row>
    <row r="54" spans="1:39" ht="19.5" customHeight="1" x14ac:dyDescent="0.2">
      <c r="A54" s="229"/>
      <c r="B54" s="230"/>
      <c r="C54" s="393"/>
      <c r="D54" s="394"/>
      <c r="E54" s="96"/>
      <c r="F54" s="107"/>
      <c r="G54" s="108"/>
      <c r="H54" s="397"/>
      <c r="I54" s="398"/>
      <c r="J54" s="398"/>
      <c r="K54" s="398"/>
      <c r="L54" s="398"/>
      <c r="M54" s="398"/>
      <c r="N54" s="398"/>
      <c r="O54" s="398"/>
      <c r="P54" s="398"/>
      <c r="Q54" s="398"/>
      <c r="R54" s="398"/>
      <c r="S54" s="399"/>
      <c r="T54" s="377"/>
      <c r="U54" s="378"/>
      <c r="V54" s="378"/>
      <c r="W54" s="379"/>
      <c r="X54" s="383"/>
      <c r="Y54" s="384"/>
      <c r="Z54" s="377"/>
      <c r="AA54" s="378"/>
      <c r="AB54" s="378"/>
      <c r="AC54" s="379"/>
      <c r="AD54" s="374" t="str">
        <f t="shared" si="0"/>
        <v/>
      </c>
      <c r="AE54" s="375"/>
      <c r="AF54" s="375"/>
      <c r="AG54" s="375"/>
      <c r="AH54" s="376"/>
      <c r="AI54" s="231"/>
      <c r="AJ54" s="232"/>
      <c r="AK54" s="232"/>
      <c r="AL54" s="233"/>
    </row>
    <row r="55" spans="1:39" ht="19.5" customHeight="1" x14ac:dyDescent="0.2">
      <c r="A55" s="229"/>
      <c r="B55" s="230"/>
      <c r="C55" s="393"/>
      <c r="D55" s="394"/>
      <c r="E55" s="96"/>
      <c r="F55" s="107"/>
      <c r="G55" s="108"/>
      <c r="H55" s="397"/>
      <c r="I55" s="398"/>
      <c r="J55" s="398"/>
      <c r="K55" s="398"/>
      <c r="L55" s="398"/>
      <c r="M55" s="398"/>
      <c r="N55" s="398"/>
      <c r="O55" s="398"/>
      <c r="P55" s="398"/>
      <c r="Q55" s="398"/>
      <c r="R55" s="398"/>
      <c r="S55" s="399"/>
      <c r="T55" s="377"/>
      <c r="U55" s="378"/>
      <c r="V55" s="378"/>
      <c r="W55" s="379"/>
      <c r="X55" s="383"/>
      <c r="Y55" s="384"/>
      <c r="Z55" s="377"/>
      <c r="AA55" s="378"/>
      <c r="AB55" s="378"/>
      <c r="AC55" s="379"/>
      <c r="AD55" s="374" t="str">
        <f t="shared" si="0"/>
        <v/>
      </c>
      <c r="AE55" s="375"/>
      <c r="AF55" s="375"/>
      <c r="AG55" s="375"/>
      <c r="AH55" s="376"/>
      <c r="AI55" s="231"/>
      <c r="AJ55" s="232"/>
      <c r="AK55" s="232"/>
      <c r="AL55" s="233"/>
    </row>
    <row r="56" spans="1:39" ht="19.5" customHeight="1" thickBot="1" x14ac:dyDescent="0.25">
      <c r="A56" s="234"/>
      <c r="B56" s="235"/>
      <c r="C56" s="395"/>
      <c r="D56" s="396"/>
      <c r="E56" s="116"/>
      <c r="F56" s="117"/>
      <c r="G56" s="118"/>
      <c r="H56" s="400"/>
      <c r="I56" s="401"/>
      <c r="J56" s="401"/>
      <c r="K56" s="401"/>
      <c r="L56" s="401"/>
      <c r="M56" s="401"/>
      <c r="N56" s="401"/>
      <c r="O56" s="401"/>
      <c r="P56" s="401"/>
      <c r="Q56" s="401"/>
      <c r="R56" s="401"/>
      <c r="S56" s="402"/>
      <c r="T56" s="368"/>
      <c r="U56" s="369"/>
      <c r="V56" s="369"/>
      <c r="W56" s="370"/>
      <c r="X56" s="419"/>
      <c r="Y56" s="420"/>
      <c r="Z56" s="368"/>
      <c r="AA56" s="369"/>
      <c r="AB56" s="369"/>
      <c r="AC56" s="370"/>
      <c r="AD56" s="371" t="str">
        <f t="shared" si="0"/>
        <v/>
      </c>
      <c r="AE56" s="372"/>
      <c r="AF56" s="372"/>
      <c r="AG56" s="372"/>
      <c r="AH56" s="373"/>
      <c r="AI56" s="236"/>
      <c r="AJ56" s="237"/>
      <c r="AK56" s="237"/>
      <c r="AL56" s="238"/>
    </row>
    <row r="57" spans="1:39" ht="19.5" customHeight="1" x14ac:dyDescent="0.15">
      <c r="T57" s="254"/>
      <c r="U57" s="254"/>
      <c r="V57" s="254"/>
      <c r="W57" s="254"/>
    </row>
    <row r="58" spans="1:39" ht="19.5" customHeight="1" x14ac:dyDescent="0.15">
      <c r="S58" s="50"/>
      <c r="T58" s="255"/>
      <c r="U58" s="255"/>
      <c r="V58" s="256"/>
      <c r="W58" s="257"/>
      <c r="X58" s="63"/>
      <c r="Y58" s="63"/>
      <c r="Z58" s="63"/>
      <c r="AA58" s="63"/>
      <c r="AB58" s="63"/>
      <c r="AC58" s="63"/>
      <c r="AD58" s="63"/>
      <c r="AE58" s="63"/>
      <c r="AF58" s="63"/>
      <c r="AG58" s="63"/>
      <c r="AH58" s="63"/>
      <c r="AI58" s="63"/>
      <c r="AJ58" s="63"/>
      <c r="AK58" s="63"/>
      <c r="AL58" s="63"/>
      <c r="AM58" s="50"/>
    </row>
    <row r="59" spans="1:39" ht="19.5" customHeight="1" x14ac:dyDescent="0.2">
      <c r="A59" s="209" t="s">
        <v>149</v>
      </c>
      <c r="B59" s="65"/>
      <c r="C59" s="65"/>
      <c r="D59" s="65"/>
      <c r="E59" s="65"/>
      <c r="F59" s="66"/>
      <c r="G59" s="208"/>
      <c r="H59" s="66"/>
      <c r="I59" s="66"/>
      <c r="J59" s="66"/>
      <c r="K59" s="66"/>
      <c r="L59" s="66"/>
      <c r="M59" s="66"/>
      <c r="N59" s="66"/>
      <c r="O59" s="66" t="s">
        <v>29</v>
      </c>
      <c r="P59" s="66" t="s">
        <v>30</v>
      </c>
      <c r="Q59" s="239"/>
      <c r="R59" s="50"/>
      <c r="S59" s="50"/>
      <c r="T59" s="255"/>
      <c r="U59" s="255"/>
      <c r="V59" s="256"/>
      <c r="W59" s="260"/>
      <c r="X59" s="252"/>
      <c r="Y59" s="252"/>
      <c r="Z59" s="267" t="s">
        <v>218</v>
      </c>
      <c r="AA59"/>
      <c r="AB59" s="367" t="str">
        <f>IF($AB$5="","",$AB$5)</f>
        <v/>
      </c>
      <c r="AC59" s="367"/>
      <c r="AD59" s="253" t="s">
        <v>6</v>
      </c>
      <c r="AE59" s="367" t="str">
        <f>IF($AE$5="","",$AE$5)</f>
        <v/>
      </c>
      <c r="AF59" s="367"/>
      <c r="AG59" s="253" t="s">
        <v>0</v>
      </c>
      <c r="AH59" s="367" t="str">
        <f>IF($AH$5="","",$AH$5)</f>
        <v/>
      </c>
      <c r="AI59" s="367"/>
      <c r="AJ59" s="253" t="s">
        <v>1</v>
      </c>
      <c r="AK59" s="252"/>
      <c r="AL59" s="63"/>
      <c r="AM59" s="50"/>
    </row>
    <row r="60" spans="1:39" ht="19.5" customHeight="1" x14ac:dyDescent="0.2">
      <c r="A60" s="70"/>
      <c r="B60" s="70"/>
      <c r="C60" s="70"/>
      <c r="D60" s="70"/>
      <c r="E60" s="70"/>
      <c r="F60" s="239"/>
      <c r="G60" s="239"/>
      <c r="H60" s="239"/>
      <c r="I60" s="239"/>
      <c r="J60" s="239"/>
      <c r="K60" s="239"/>
      <c r="L60" s="239"/>
      <c r="M60" s="239"/>
      <c r="N60" s="239"/>
      <c r="O60" s="239"/>
      <c r="P60" s="239"/>
      <c r="Q60" s="239"/>
      <c r="R60" s="50"/>
      <c r="S60" s="50"/>
      <c r="T60" s="255"/>
      <c r="U60" s="255"/>
      <c r="V60" s="256"/>
      <c r="W60" s="257"/>
      <c r="X60" s="63"/>
      <c r="Y60" s="63"/>
      <c r="Z60" s="63"/>
      <c r="AA60" s="63"/>
      <c r="AB60" s="63"/>
      <c r="AC60" s="63"/>
      <c r="AD60" s="63"/>
      <c r="AE60" s="63"/>
      <c r="AF60" s="63"/>
      <c r="AG60" s="63"/>
      <c r="AH60" s="63"/>
      <c r="AI60" s="63"/>
      <c r="AJ60" s="63"/>
      <c r="AK60" s="63"/>
      <c r="AL60" s="63"/>
      <c r="AM60" s="50"/>
    </row>
    <row r="61" spans="1:39" ht="19.5" customHeight="1" x14ac:dyDescent="0.2">
      <c r="A61" s="283" t="s">
        <v>143</v>
      </c>
      <c r="B61" s="283"/>
      <c r="C61" s="283"/>
      <c r="D61" s="194"/>
      <c r="E61" s="283" t="str">
        <f>IF($E$7="","",$E$7)</f>
        <v/>
      </c>
      <c r="F61" s="283"/>
      <c r="G61" s="283"/>
      <c r="H61" s="283"/>
      <c r="I61" s="283"/>
      <c r="J61" s="283"/>
      <c r="K61" s="283"/>
      <c r="L61" s="283"/>
      <c r="M61" s="283"/>
      <c r="N61" s="283"/>
      <c r="O61" s="283"/>
      <c r="P61" s="283"/>
      <c r="Q61" s="283"/>
      <c r="R61" s="125"/>
      <c r="S61" s="80"/>
      <c r="T61" s="255"/>
      <c r="U61" s="255"/>
      <c r="V61" s="256"/>
      <c r="W61" s="257"/>
      <c r="X61" s="63"/>
      <c r="Y61" s="63"/>
      <c r="Z61" s="63"/>
      <c r="AA61" s="63"/>
      <c r="AB61" s="63"/>
      <c r="AC61" s="63"/>
      <c r="AD61" s="63"/>
      <c r="AE61" s="63"/>
      <c r="AF61" s="63"/>
      <c r="AG61" s="63"/>
      <c r="AH61" s="63"/>
      <c r="AI61" s="63"/>
      <c r="AJ61" s="63"/>
      <c r="AK61" s="63"/>
      <c r="AL61" s="63"/>
      <c r="AM61" s="50"/>
    </row>
    <row r="62" spans="1:39" ht="19.5" customHeight="1" thickBot="1" x14ac:dyDescent="0.25">
      <c r="A62" s="70"/>
      <c r="B62" s="70"/>
      <c r="C62" s="70"/>
      <c r="D62" s="70"/>
      <c r="E62" s="70"/>
      <c r="F62" s="70"/>
      <c r="G62" s="70"/>
      <c r="H62" s="70"/>
      <c r="I62" s="70"/>
      <c r="J62" s="70"/>
      <c r="K62" s="70"/>
      <c r="L62" s="70"/>
      <c r="M62" s="70"/>
      <c r="N62" s="70"/>
      <c r="O62" s="50"/>
      <c r="P62" s="50"/>
      <c r="Q62" s="50"/>
      <c r="R62" s="50"/>
      <c r="S62" s="50"/>
      <c r="T62" s="255"/>
      <c r="U62" s="258"/>
      <c r="V62" s="258"/>
      <c r="W62" s="259"/>
      <c r="X62" s="72"/>
    </row>
    <row r="63" spans="1:39" ht="19.5" customHeight="1" x14ac:dyDescent="0.15">
      <c r="A63" s="52" t="s">
        <v>0</v>
      </c>
      <c r="B63" s="92" t="s">
        <v>1</v>
      </c>
      <c r="C63" s="329" t="s">
        <v>4</v>
      </c>
      <c r="D63" s="330"/>
      <c r="E63" s="330"/>
      <c r="F63" s="330"/>
      <c r="G63" s="331"/>
      <c r="H63" s="319" t="s">
        <v>3</v>
      </c>
      <c r="I63" s="294"/>
      <c r="J63" s="294"/>
      <c r="K63" s="294"/>
      <c r="L63" s="294"/>
      <c r="M63" s="294"/>
      <c r="N63" s="294"/>
      <c r="O63" s="294"/>
      <c r="P63" s="294"/>
      <c r="Q63" s="294"/>
      <c r="R63" s="294"/>
      <c r="S63" s="295"/>
      <c r="T63" s="421" t="s">
        <v>31</v>
      </c>
      <c r="U63" s="422"/>
      <c r="V63" s="422"/>
      <c r="W63" s="423"/>
      <c r="X63" s="293" t="s">
        <v>5</v>
      </c>
      <c r="Y63" s="295"/>
      <c r="Z63" s="293" t="s">
        <v>32</v>
      </c>
      <c r="AA63" s="294"/>
      <c r="AB63" s="294"/>
      <c r="AC63" s="295"/>
      <c r="AD63" s="293" t="s">
        <v>2</v>
      </c>
      <c r="AE63" s="294"/>
      <c r="AF63" s="294"/>
      <c r="AG63" s="294"/>
      <c r="AH63" s="295"/>
      <c r="AI63" s="52"/>
      <c r="AJ63" s="53" t="s">
        <v>33</v>
      </c>
      <c r="AK63" s="53" t="s">
        <v>34</v>
      </c>
      <c r="AL63" s="55"/>
    </row>
    <row r="64" spans="1:39" ht="19.5" customHeight="1" x14ac:dyDescent="0.2">
      <c r="A64" s="224"/>
      <c r="B64" s="225"/>
      <c r="C64" s="389"/>
      <c r="D64" s="390"/>
      <c r="E64" s="242"/>
      <c r="F64" s="243"/>
      <c r="G64" s="244"/>
      <c r="H64" s="403"/>
      <c r="I64" s="404"/>
      <c r="J64" s="404"/>
      <c r="K64" s="404"/>
      <c r="L64" s="404"/>
      <c r="M64" s="404"/>
      <c r="N64" s="404"/>
      <c r="O64" s="404"/>
      <c r="P64" s="404"/>
      <c r="Q64" s="404"/>
      <c r="R64" s="404"/>
      <c r="S64" s="405"/>
      <c r="T64" s="377"/>
      <c r="U64" s="378"/>
      <c r="V64" s="378"/>
      <c r="W64" s="379"/>
      <c r="X64" s="414"/>
      <c r="Y64" s="415"/>
      <c r="Z64" s="377"/>
      <c r="AA64" s="378"/>
      <c r="AB64" s="378"/>
      <c r="AC64" s="379"/>
      <c r="AD64" s="374" t="str">
        <f t="shared" ref="AD64:AD84" si="1">IF(T64="","",ROUND(T64*Z64,0))</f>
        <v/>
      </c>
      <c r="AE64" s="375"/>
      <c r="AF64" s="375"/>
      <c r="AG64" s="375"/>
      <c r="AH64" s="376"/>
      <c r="AI64" s="226"/>
      <c r="AJ64" s="227"/>
      <c r="AK64" s="227"/>
      <c r="AL64" s="228"/>
    </row>
    <row r="65" spans="1:38" ht="19.5" customHeight="1" x14ac:dyDescent="0.2">
      <c r="A65" s="224"/>
      <c r="B65" s="225"/>
      <c r="C65" s="385"/>
      <c r="D65" s="386"/>
      <c r="E65" s="242"/>
      <c r="F65" s="245"/>
      <c r="G65" s="246"/>
      <c r="H65" s="397"/>
      <c r="I65" s="398"/>
      <c r="J65" s="398"/>
      <c r="K65" s="398"/>
      <c r="L65" s="398"/>
      <c r="M65" s="398"/>
      <c r="N65" s="398"/>
      <c r="O65" s="398"/>
      <c r="P65" s="398"/>
      <c r="Q65" s="398"/>
      <c r="R65" s="398"/>
      <c r="S65" s="399"/>
      <c r="T65" s="377"/>
      <c r="U65" s="378"/>
      <c r="V65" s="378"/>
      <c r="W65" s="379"/>
      <c r="X65" s="383"/>
      <c r="Y65" s="384"/>
      <c r="Z65" s="377"/>
      <c r="AA65" s="378"/>
      <c r="AB65" s="378"/>
      <c r="AC65" s="379"/>
      <c r="AD65" s="374" t="str">
        <f t="shared" si="1"/>
        <v/>
      </c>
      <c r="AE65" s="375"/>
      <c r="AF65" s="375"/>
      <c r="AG65" s="375"/>
      <c r="AH65" s="376"/>
      <c r="AI65" s="226"/>
      <c r="AJ65" s="227"/>
      <c r="AK65" s="227"/>
      <c r="AL65" s="228"/>
    </row>
    <row r="66" spans="1:38" ht="19.5" customHeight="1" x14ac:dyDescent="0.2">
      <c r="A66" s="224"/>
      <c r="B66" s="225"/>
      <c r="C66" s="385"/>
      <c r="D66" s="386"/>
      <c r="E66" s="242"/>
      <c r="F66" s="245"/>
      <c r="G66" s="246"/>
      <c r="H66" s="397"/>
      <c r="I66" s="398"/>
      <c r="J66" s="398"/>
      <c r="K66" s="398"/>
      <c r="L66" s="398"/>
      <c r="M66" s="398"/>
      <c r="N66" s="398"/>
      <c r="O66" s="398"/>
      <c r="P66" s="398"/>
      <c r="Q66" s="398"/>
      <c r="R66" s="398"/>
      <c r="S66" s="399"/>
      <c r="T66" s="377"/>
      <c r="U66" s="378"/>
      <c r="V66" s="378"/>
      <c r="W66" s="379"/>
      <c r="X66" s="383"/>
      <c r="Y66" s="384"/>
      <c r="Z66" s="377"/>
      <c r="AA66" s="378"/>
      <c r="AB66" s="378"/>
      <c r="AC66" s="379"/>
      <c r="AD66" s="374" t="str">
        <f t="shared" si="1"/>
        <v/>
      </c>
      <c r="AE66" s="375"/>
      <c r="AF66" s="375"/>
      <c r="AG66" s="375"/>
      <c r="AH66" s="376"/>
      <c r="AI66" s="226"/>
      <c r="AJ66" s="227"/>
      <c r="AK66" s="227"/>
      <c r="AL66" s="228"/>
    </row>
    <row r="67" spans="1:38" ht="19.5" customHeight="1" x14ac:dyDescent="0.2">
      <c r="A67" s="224"/>
      <c r="B67" s="225"/>
      <c r="C67" s="385"/>
      <c r="D67" s="386"/>
      <c r="E67" s="242"/>
      <c r="F67" s="245"/>
      <c r="G67" s="246"/>
      <c r="H67" s="397"/>
      <c r="I67" s="398"/>
      <c r="J67" s="398"/>
      <c r="K67" s="398"/>
      <c r="L67" s="398"/>
      <c r="M67" s="398"/>
      <c r="N67" s="398"/>
      <c r="O67" s="398"/>
      <c r="P67" s="398"/>
      <c r="Q67" s="398"/>
      <c r="R67" s="398"/>
      <c r="S67" s="399"/>
      <c r="T67" s="377"/>
      <c r="U67" s="378"/>
      <c r="V67" s="378"/>
      <c r="W67" s="379"/>
      <c r="X67" s="383"/>
      <c r="Y67" s="384"/>
      <c r="Z67" s="377"/>
      <c r="AA67" s="378"/>
      <c r="AB67" s="378"/>
      <c r="AC67" s="379"/>
      <c r="AD67" s="374" t="str">
        <f t="shared" si="1"/>
        <v/>
      </c>
      <c r="AE67" s="375"/>
      <c r="AF67" s="375"/>
      <c r="AG67" s="375"/>
      <c r="AH67" s="376"/>
      <c r="AI67" s="226"/>
      <c r="AJ67" s="227"/>
      <c r="AK67" s="227"/>
      <c r="AL67" s="228"/>
    </row>
    <row r="68" spans="1:38" ht="19.5" customHeight="1" x14ac:dyDescent="0.2">
      <c r="A68" s="224"/>
      <c r="B68" s="225"/>
      <c r="C68" s="385"/>
      <c r="D68" s="386"/>
      <c r="E68" s="242"/>
      <c r="F68" s="245"/>
      <c r="G68" s="246"/>
      <c r="H68" s="397"/>
      <c r="I68" s="398"/>
      <c r="J68" s="398"/>
      <c r="K68" s="398"/>
      <c r="L68" s="398"/>
      <c r="M68" s="398"/>
      <c r="N68" s="398"/>
      <c r="O68" s="398"/>
      <c r="P68" s="398"/>
      <c r="Q68" s="398"/>
      <c r="R68" s="398"/>
      <c r="S68" s="399"/>
      <c r="T68" s="377"/>
      <c r="U68" s="378"/>
      <c r="V68" s="378"/>
      <c r="W68" s="379"/>
      <c r="X68" s="383"/>
      <c r="Y68" s="384"/>
      <c r="Z68" s="377"/>
      <c r="AA68" s="378"/>
      <c r="AB68" s="378"/>
      <c r="AC68" s="379"/>
      <c r="AD68" s="374" t="str">
        <f t="shared" si="1"/>
        <v/>
      </c>
      <c r="AE68" s="375"/>
      <c r="AF68" s="375"/>
      <c r="AG68" s="375"/>
      <c r="AH68" s="376"/>
      <c r="AI68" s="226"/>
      <c r="AJ68" s="227"/>
      <c r="AK68" s="227"/>
      <c r="AL68" s="228"/>
    </row>
    <row r="69" spans="1:38" ht="19.5" customHeight="1" x14ac:dyDescent="0.2">
      <c r="A69" s="224"/>
      <c r="B69" s="225"/>
      <c r="C69" s="385"/>
      <c r="D69" s="386"/>
      <c r="E69" s="242"/>
      <c r="F69" s="245"/>
      <c r="G69" s="246"/>
      <c r="H69" s="397"/>
      <c r="I69" s="398"/>
      <c r="J69" s="398"/>
      <c r="K69" s="398"/>
      <c r="L69" s="398"/>
      <c r="M69" s="398"/>
      <c r="N69" s="398"/>
      <c r="O69" s="398"/>
      <c r="P69" s="398"/>
      <c r="Q69" s="398"/>
      <c r="R69" s="398"/>
      <c r="S69" s="399"/>
      <c r="T69" s="377"/>
      <c r="U69" s="378"/>
      <c r="V69" s="378"/>
      <c r="W69" s="379"/>
      <c r="X69" s="383"/>
      <c r="Y69" s="384"/>
      <c r="Z69" s="377"/>
      <c r="AA69" s="378"/>
      <c r="AB69" s="378"/>
      <c r="AC69" s="379"/>
      <c r="AD69" s="374" t="str">
        <f t="shared" si="1"/>
        <v/>
      </c>
      <c r="AE69" s="375"/>
      <c r="AF69" s="375"/>
      <c r="AG69" s="375"/>
      <c r="AH69" s="376"/>
      <c r="AI69" s="226"/>
      <c r="AJ69" s="227"/>
      <c r="AK69" s="227"/>
      <c r="AL69" s="228"/>
    </row>
    <row r="70" spans="1:38" ht="19.5" customHeight="1" x14ac:dyDescent="0.2">
      <c r="A70" s="224"/>
      <c r="B70" s="225"/>
      <c r="C70" s="385"/>
      <c r="D70" s="386"/>
      <c r="E70" s="242"/>
      <c r="F70" s="245"/>
      <c r="G70" s="246"/>
      <c r="H70" s="397"/>
      <c r="I70" s="398"/>
      <c r="J70" s="398"/>
      <c r="K70" s="398"/>
      <c r="L70" s="398"/>
      <c r="M70" s="398"/>
      <c r="N70" s="398"/>
      <c r="O70" s="398"/>
      <c r="P70" s="398"/>
      <c r="Q70" s="398"/>
      <c r="R70" s="398"/>
      <c r="S70" s="399"/>
      <c r="T70" s="377"/>
      <c r="U70" s="378"/>
      <c r="V70" s="378"/>
      <c r="W70" s="379"/>
      <c r="X70" s="383"/>
      <c r="Y70" s="384"/>
      <c r="Z70" s="377"/>
      <c r="AA70" s="378"/>
      <c r="AB70" s="378"/>
      <c r="AC70" s="379"/>
      <c r="AD70" s="374" t="str">
        <f t="shared" si="1"/>
        <v/>
      </c>
      <c r="AE70" s="375"/>
      <c r="AF70" s="375"/>
      <c r="AG70" s="375"/>
      <c r="AH70" s="376"/>
      <c r="AI70" s="226"/>
      <c r="AJ70" s="227"/>
      <c r="AK70" s="227"/>
      <c r="AL70" s="228"/>
    </row>
    <row r="71" spans="1:38" ht="19.5" customHeight="1" x14ac:dyDescent="0.2">
      <c r="A71" s="224"/>
      <c r="B71" s="225"/>
      <c r="C71" s="385"/>
      <c r="D71" s="386"/>
      <c r="E71" s="242"/>
      <c r="F71" s="245"/>
      <c r="G71" s="246"/>
      <c r="H71" s="397"/>
      <c r="I71" s="398"/>
      <c r="J71" s="398"/>
      <c r="K71" s="398"/>
      <c r="L71" s="398"/>
      <c r="M71" s="398"/>
      <c r="N71" s="398"/>
      <c r="O71" s="398"/>
      <c r="P71" s="398"/>
      <c r="Q71" s="398"/>
      <c r="R71" s="398"/>
      <c r="S71" s="399"/>
      <c r="T71" s="377"/>
      <c r="U71" s="378"/>
      <c r="V71" s="378"/>
      <c r="W71" s="379"/>
      <c r="X71" s="383"/>
      <c r="Y71" s="384"/>
      <c r="Z71" s="377"/>
      <c r="AA71" s="378"/>
      <c r="AB71" s="378"/>
      <c r="AC71" s="379"/>
      <c r="AD71" s="374" t="str">
        <f t="shared" si="1"/>
        <v/>
      </c>
      <c r="AE71" s="375"/>
      <c r="AF71" s="375"/>
      <c r="AG71" s="375"/>
      <c r="AH71" s="376"/>
      <c r="AI71" s="226"/>
      <c r="AJ71" s="227"/>
      <c r="AK71" s="227"/>
      <c r="AL71" s="228"/>
    </row>
    <row r="72" spans="1:38" ht="19.5" customHeight="1" x14ac:dyDescent="0.2">
      <c r="A72" s="224"/>
      <c r="B72" s="225"/>
      <c r="C72" s="385"/>
      <c r="D72" s="386"/>
      <c r="E72" s="242"/>
      <c r="F72" s="245"/>
      <c r="G72" s="246"/>
      <c r="H72" s="397"/>
      <c r="I72" s="398"/>
      <c r="J72" s="398"/>
      <c r="K72" s="398"/>
      <c r="L72" s="398"/>
      <c r="M72" s="398"/>
      <c r="N72" s="398"/>
      <c r="O72" s="398"/>
      <c r="P72" s="398"/>
      <c r="Q72" s="398"/>
      <c r="R72" s="398"/>
      <c r="S72" s="399"/>
      <c r="T72" s="377"/>
      <c r="U72" s="378"/>
      <c r="V72" s="378"/>
      <c r="W72" s="379"/>
      <c r="X72" s="383"/>
      <c r="Y72" s="384"/>
      <c r="Z72" s="377"/>
      <c r="AA72" s="378"/>
      <c r="AB72" s="378"/>
      <c r="AC72" s="379"/>
      <c r="AD72" s="374" t="str">
        <f t="shared" si="1"/>
        <v/>
      </c>
      <c r="AE72" s="375"/>
      <c r="AF72" s="375"/>
      <c r="AG72" s="375"/>
      <c r="AH72" s="376"/>
      <c r="AI72" s="226"/>
      <c r="AJ72" s="227"/>
      <c r="AK72" s="227"/>
      <c r="AL72" s="228"/>
    </row>
    <row r="73" spans="1:38" ht="19.5" customHeight="1" x14ac:dyDescent="0.2">
      <c r="A73" s="224"/>
      <c r="B73" s="225"/>
      <c r="C73" s="385"/>
      <c r="D73" s="386"/>
      <c r="E73" s="242"/>
      <c r="F73" s="245"/>
      <c r="G73" s="246"/>
      <c r="H73" s="397"/>
      <c r="I73" s="398"/>
      <c r="J73" s="398"/>
      <c r="K73" s="398"/>
      <c r="L73" s="398"/>
      <c r="M73" s="398"/>
      <c r="N73" s="398"/>
      <c r="O73" s="398"/>
      <c r="P73" s="398"/>
      <c r="Q73" s="398"/>
      <c r="R73" s="398"/>
      <c r="S73" s="399"/>
      <c r="T73" s="377"/>
      <c r="U73" s="378"/>
      <c r="V73" s="378"/>
      <c r="W73" s="379"/>
      <c r="X73" s="383"/>
      <c r="Y73" s="384"/>
      <c r="Z73" s="377"/>
      <c r="AA73" s="378"/>
      <c r="AB73" s="378"/>
      <c r="AC73" s="379"/>
      <c r="AD73" s="374" t="str">
        <f t="shared" si="1"/>
        <v/>
      </c>
      <c r="AE73" s="375"/>
      <c r="AF73" s="375"/>
      <c r="AG73" s="375"/>
      <c r="AH73" s="376"/>
      <c r="AI73" s="226"/>
      <c r="AJ73" s="227"/>
      <c r="AK73" s="227"/>
      <c r="AL73" s="228"/>
    </row>
    <row r="74" spans="1:38" ht="19.5" customHeight="1" x14ac:dyDescent="0.2">
      <c r="A74" s="224"/>
      <c r="B74" s="225"/>
      <c r="C74" s="385"/>
      <c r="D74" s="386"/>
      <c r="E74" s="242"/>
      <c r="F74" s="245"/>
      <c r="G74" s="246"/>
      <c r="H74" s="397"/>
      <c r="I74" s="398"/>
      <c r="J74" s="398"/>
      <c r="K74" s="398"/>
      <c r="L74" s="398"/>
      <c r="M74" s="398"/>
      <c r="N74" s="398"/>
      <c r="O74" s="398"/>
      <c r="P74" s="398"/>
      <c r="Q74" s="398"/>
      <c r="R74" s="398"/>
      <c r="S74" s="399"/>
      <c r="T74" s="377"/>
      <c r="U74" s="378"/>
      <c r="V74" s="378"/>
      <c r="W74" s="379"/>
      <c r="X74" s="383"/>
      <c r="Y74" s="384"/>
      <c r="Z74" s="377"/>
      <c r="AA74" s="378"/>
      <c r="AB74" s="378"/>
      <c r="AC74" s="379"/>
      <c r="AD74" s="374" t="str">
        <f t="shared" si="1"/>
        <v/>
      </c>
      <c r="AE74" s="375"/>
      <c r="AF74" s="375"/>
      <c r="AG74" s="375"/>
      <c r="AH74" s="376"/>
      <c r="AI74" s="226"/>
      <c r="AJ74" s="227"/>
      <c r="AK74" s="227"/>
      <c r="AL74" s="228"/>
    </row>
    <row r="75" spans="1:38" ht="19.5" customHeight="1" x14ac:dyDescent="0.2">
      <c r="A75" s="224"/>
      <c r="B75" s="225"/>
      <c r="C75" s="385"/>
      <c r="D75" s="386"/>
      <c r="E75" s="242"/>
      <c r="F75" s="245"/>
      <c r="G75" s="246"/>
      <c r="H75" s="397"/>
      <c r="I75" s="398"/>
      <c r="J75" s="398"/>
      <c r="K75" s="398"/>
      <c r="L75" s="398"/>
      <c r="M75" s="398"/>
      <c r="N75" s="398"/>
      <c r="O75" s="398"/>
      <c r="P75" s="398"/>
      <c r="Q75" s="398"/>
      <c r="R75" s="398"/>
      <c r="S75" s="399"/>
      <c r="T75" s="377"/>
      <c r="U75" s="378"/>
      <c r="V75" s="378"/>
      <c r="W75" s="379"/>
      <c r="X75" s="383"/>
      <c r="Y75" s="384"/>
      <c r="Z75" s="377"/>
      <c r="AA75" s="378"/>
      <c r="AB75" s="378"/>
      <c r="AC75" s="379"/>
      <c r="AD75" s="374" t="str">
        <f t="shared" si="1"/>
        <v/>
      </c>
      <c r="AE75" s="375"/>
      <c r="AF75" s="375"/>
      <c r="AG75" s="375"/>
      <c r="AH75" s="376"/>
      <c r="AI75" s="226"/>
      <c r="AJ75" s="227"/>
      <c r="AK75" s="227"/>
      <c r="AL75" s="228"/>
    </row>
    <row r="76" spans="1:38" ht="19.5" customHeight="1" x14ac:dyDescent="0.2">
      <c r="A76" s="224"/>
      <c r="B76" s="225"/>
      <c r="C76" s="385"/>
      <c r="D76" s="386"/>
      <c r="E76" s="242"/>
      <c r="F76" s="245"/>
      <c r="G76" s="246"/>
      <c r="H76" s="397"/>
      <c r="I76" s="398"/>
      <c r="J76" s="398"/>
      <c r="K76" s="398"/>
      <c r="L76" s="398"/>
      <c r="M76" s="398"/>
      <c r="N76" s="398"/>
      <c r="O76" s="398"/>
      <c r="P76" s="398"/>
      <c r="Q76" s="398"/>
      <c r="R76" s="398"/>
      <c r="S76" s="399"/>
      <c r="T76" s="377"/>
      <c r="U76" s="378"/>
      <c r="V76" s="378"/>
      <c r="W76" s="379"/>
      <c r="X76" s="383"/>
      <c r="Y76" s="384"/>
      <c r="Z76" s="377"/>
      <c r="AA76" s="378"/>
      <c r="AB76" s="378"/>
      <c r="AC76" s="379"/>
      <c r="AD76" s="374" t="str">
        <f t="shared" si="1"/>
        <v/>
      </c>
      <c r="AE76" s="375"/>
      <c r="AF76" s="375"/>
      <c r="AG76" s="375"/>
      <c r="AH76" s="376"/>
      <c r="AI76" s="226"/>
      <c r="AJ76" s="227"/>
      <c r="AK76" s="227"/>
      <c r="AL76" s="228"/>
    </row>
    <row r="77" spans="1:38" ht="19.5" customHeight="1" x14ac:dyDescent="0.2">
      <c r="A77" s="224"/>
      <c r="B77" s="225"/>
      <c r="C77" s="385"/>
      <c r="D77" s="386"/>
      <c r="E77" s="242"/>
      <c r="F77" s="245"/>
      <c r="G77" s="246"/>
      <c r="H77" s="397"/>
      <c r="I77" s="398"/>
      <c r="J77" s="398"/>
      <c r="K77" s="398"/>
      <c r="L77" s="398"/>
      <c r="M77" s="398"/>
      <c r="N77" s="398"/>
      <c r="O77" s="398"/>
      <c r="P77" s="398"/>
      <c r="Q77" s="398"/>
      <c r="R77" s="398"/>
      <c r="S77" s="399"/>
      <c r="T77" s="377"/>
      <c r="U77" s="378"/>
      <c r="V77" s="378"/>
      <c r="W77" s="379"/>
      <c r="X77" s="383"/>
      <c r="Y77" s="384"/>
      <c r="Z77" s="377"/>
      <c r="AA77" s="378"/>
      <c r="AB77" s="378"/>
      <c r="AC77" s="379"/>
      <c r="AD77" s="374" t="str">
        <f t="shared" si="1"/>
        <v/>
      </c>
      <c r="AE77" s="375"/>
      <c r="AF77" s="375"/>
      <c r="AG77" s="375"/>
      <c r="AH77" s="376"/>
      <c r="AI77" s="226"/>
      <c r="AJ77" s="227"/>
      <c r="AK77" s="227"/>
      <c r="AL77" s="228"/>
    </row>
    <row r="78" spans="1:38" ht="19.5" customHeight="1" x14ac:dyDescent="0.2">
      <c r="A78" s="224"/>
      <c r="B78" s="225"/>
      <c r="C78" s="385"/>
      <c r="D78" s="386"/>
      <c r="E78" s="242"/>
      <c r="F78" s="245"/>
      <c r="G78" s="246"/>
      <c r="H78" s="397"/>
      <c r="I78" s="398"/>
      <c r="J78" s="398"/>
      <c r="K78" s="398"/>
      <c r="L78" s="398"/>
      <c r="M78" s="398"/>
      <c r="N78" s="398"/>
      <c r="O78" s="398"/>
      <c r="P78" s="398"/>
      <c r="Q78" s="398"/>
      <c r="R78" s="398"/>
      <c r="S78" s="399"/>
      <c r="T78" s="377"/>
      <c r="U78" s="378"/>
      <c r="V78" s="378"/>
      <c r="W78" s="379"/>
      <c r="X78" s="383"/>
      <c r="Y78" s="384"/>
      <c r="Z78" s="377"/>
      <c r="AA78" s="378"/>
      <c r="AB78" s="378"/>
      <c r="AC78" s="379"/>
      <c r="AD78" s="374" t="str">
        <f t="shared" si="1"/>
        <v/>
      </c>
      <c r="AE78" s="375"/>
      <c r="AF78" s="375"/>
      <c r="AG78" s="375"/>
      <c r="AH78" s="376"/>
      <c r="AI78" s="226"/>
      <c r="AJ78" s="227"/>
      <c r="AK78" s="227"/>
      <c r="AL78" s="228"/>
    </row>
    <row r="79" spans="1:38" ht="19.5" customHeight="1" x14ac:dyDescent="0.2">
      <c r="A79" s="224"/>
      <c r="B79" s="225"/>
      <c r="C79" s="385"/>
      <c r="D79" s="386"/>
      <c r="E79" s="242"/>
      <c r="F79" s="245"/>
      <c r="G79" s="246"/>
      <c r="H79" s="397"/>
      <c r="I79" s="398"/>
      <c r="J79" s="398"/>
      <c r="K79" s="398"/>
      <c r="L79" s="398"/>
      <c r="M79" s="398"/>
      <c r="N79" s="398"/>
      <c r="O79" s="398"/>
      <c r="P79" s="398"/>
      <c r="Q79" s="398"/>
      <c r="R79" s="398"/>
      <c r="S79" s="399"/>
      <c r="T79" s="377"/>
      <c r="U79" s="378"/>
      <c r="V79" s="378"/>
      <c r="W79" s="379"/>
      <c r="X79" s="383"/>
      <c r="Y79" s="384"/>
      <c r="Z79" s="377"/>
      <c r="AA79" s="378"/>
      <c r="AB79" s="378"/>
      <c r="AC79" s="379"/>
      <c r="AD79" s="374" t="str">
        <f t="shared" si="1"/>
        <v/>
      </c>
      <c r="AE79" s="375"/>
      <c r="AF79" s="375"/>
      <c r="AG79" s="375"/>
      <c r="AH79" s="376"/>
      <c r="AI79" s="226"/>
      <c r="AJ79" s="227"/>
      <c r="AK79" s="227"/>
      <c r="AL79" s="228"/>
    </row>
    <row r="80" spans="1:38" ht="19.5" customHeight="1" x14ac:dyDescent="0.2">
      <c r="A80" s="224"/>
      <c r="B80" s="225"/>
      <c r="C80" s="385"/>
      <c r="D80" s="386"/>
      <c r="E80" s="242"/>
      <c r="F80" s="245"/>
      <c r="G80" s="246"/>
      <c r="H80" s="397"/>
      <c r="I80" s="398"/>
      <c r="J80" s="398"/>
      <c r="K80" s="398"/>
      <c r="L80" s="398"/>
      <c r="M80" s="398"/>
      <c r="N80" s="398"/>
      <c r="O80" s="398"/>
      <c r="P80" s="398"/>
      <c r="Q80" s="398"/>
      <c r="R80" s="398"/>
      <c r="S80" s="399"/>
      <c r="T80" s="377"/>
      <c r="U80" s="378"/>
      <c r="V80" s="378"/>
      <c r="W80" s="379"/>
      <c r="X80" s="383"/>
      <c r="Y80" s="384"/>
      <c r="Z80" s="377"/>
      <c r="AA80" s="378"/>
      <c r="AB80" s="378"/>
      <c r="AC80" s="379"/>
      <c r="AD80" s="374" t="str">
        <f t="shared" si="1"/>
        <v/>
      </c>
      <c r="AE80" s="375"/>
      <c r="AF80" s="375"/>
      <c r="AG80" s="375"/>
      <c r="AH80" s="376"/>
      <c r="AI80" s="226"/>
      <c r="AJ80" s="227"/>
      <c r="AK80" s="227"/>
      <c r="AL80" s="228"/>
    </row>
    <row r="81" spans="1:39" ht="19.5" customHeight="1" x14ac:dyDescent="0.2">
      <c r="A81" s="229"/>
      <c r="B81" s="230"/>
      <c r="C81" s="385"/>
      <c r="D81" s="386"/>
      <c r="E81" s="242"/>
      <c r="F81" s="247"/>
      <c r="G81" s="248"/>
      <c r="H81" s="397"/>
      <c r="I81" s="398"/>
      <c r="J81" s="398"/>
      <c r="K81" s="398"/>
      <c r="L81" s="398"/>
      <c r="M81" s="398"/>
      <c r="N81" s="398"/>
      <c r="O81" s="398"/>
      <c r="P81" s="398"/>
      <c r="Q81" s="398"/>
      <c r="R81" s="398"/>
      <c r="S81" s="399"/>
      <c r="T81" s="377"/>
      <c r="U81" s="378"/>
      <c r="V81" s="378"/>
      <c r="W81" s="379"/>
      <c r="X81" s="383"/>
      <c r="Y81" s="384"/>
      <c r="Z81" s="377"/>
      <c r="AA81" s="378"/>
      <c r="AB81" s="378"/>
      <c r="AC81" s="379"/>
      <c r="AD81" s="374" t="str">
        <f t="shared" si="1"/>
        <v/>
      </c>
      <c r="AE81" s="375"/>
      <c r="AF81" s="375"/>
      <c r="AG81" s="375"/>
      <c r="AH81" s="376"/>
      <c r="AI81" s="231"/>
      <c r="AJ81" s="232"/>
      <c r="AK81" s="232"/>
      <c r="AL81" s="233"/>
    </row>
    <row r="82" spans="1:39" ht="19.5" customHeight="1" x14ac:dyDescent="0.2">
      <c r="A82" s="229"/>
      <c r="B82" s="230"/>
      <c r="C82" s="385"/>
      <c r="D82" s="386"/>
      <c r="E82" s="242"/>
      <c r="F82" s="247"/>
      <c r="G82" s="248"/>
      <c r="H82" s="397"/>
      <c r="I82" s="398"/>
      <c r="J82" s="398"/>
      <c r="K82" s="398"/>
      <c r="L82" s="398"/>
      <c r="M82" s="398"/>
      <c r="N82" s="398"/>
      <c r="O82" s="398"/>
      <c r="P82" s="398"/>
      <c r="Q82" s="398"/>
      <c r="R82" s="398"/>
      <c r="S82" s="399"/>
      <c r="T82" s="377"/>
      <c r="U82" s="378"/>
      <c r="V82" s="378"/>
      <c r="W82" s="379"/>
      <c r="X82" s="383"/>
      <c r="Y82" s="384"/>
      <c r="Z82" s="377"/>
      <c r="AA82" s="378"/>
      <c r="AB82" s="378"/>
      <c r="AC82" s="379"/>
      <c r="AD82" s="374" t="str">
        <f t="shared" si="1"/>
        <v/>
      </c>
      <c r="AE82" s="375"/>
      <c r="AF82" s="375"/>
      <c r="AG82" s="375"/>
      <c r="AH82" s="376"/>
      <c r="AI82" s="231"/>
      <c r="AJ82" s="232"/>
      <c r="AK82" s="232"/>
      <c r="AL82" s="233"/>
    </row>
    <row r="83" spans="1:39" ht="19.5" customHeight="1" x14ac:dyDescent="0.2">
      <c r="A83" s="229"/>
      <c r="B83" s="230"/>
      <c r="C83" s="385"/>
      <c r="D83" s="386"/>
      <c r="E83" s="242"/>
      <c r="F83" s="247"/>
      <c r="G83" s="248"/>
      <c r="H83" s="397"/>
      <c r="I83" s="398"/>
      <c r="J83" s="398"/>
      <c r="K83" s="398"/>
      <c r="L83" s="398"/>
      <c r="M83" s="398"/>
      <c r="N83" s="398"/>
      <c r="O83" s="398"/>
      <c r="P83" s="398"/>
      <c r="Q83" s="398"/>
      <c r="R83" s="398"/>
      <c r="S83" s="399"/>
      <c r="T83" s="377"/>
      <c r="U83" s="378"/>
      <c r="V83" s="378"/>
      <c r="W83" s="379"/>
      <c r="X83" s="383"/>
      <c r="Y83" s="384"/>
      <c r="Z83" s="377"/>
      <c r="AA83" s="378"/>
      <c r="AB83" s="378"/>
      <c r="AC83" s="379"/>
      <c r="AD83" s="374" t="str">
        <f t="shared" si="1"/>
        <v/>
      </c>
      <c r="AE83" s="375"/>
      <c r="AF83" s="375"/>
      <c r="AG83" s="375"/>
      <c r="AH83" s="376"/>
      <c r="AI83" s="231"/>
      <c r="AJ83" s="232"/>
      <c r="AK83" s="232"/>
      <c r="AL83" s="233"/>
    </row>
    <row r="84" spans="1:39" ht="19.5" customHeight="1" thickBot="1" x14ac:dyDescent="0.25">
      <c r="A84" s="234"/>
      <c r="B84" s="235"/>
      <c r="C84" s="387"/>
      <c r="D84" s="388"/>
      <c r="E84" s="249"/>
      <c r="F84" s="250"/>
      <c r="G84" s="251"/>
      <c r="H84" s="400"/>
      <c r="I84" s="401"/>
      <c r="J84" s="401"/>
      <c r="K84" s="401"/>
      <c r="L84" s="401"/>
      <c r="M84" s="401"/>
      <c r="N84" s="401"/>
      <c r="O84" s="401"/>
      <c r="P84" s="401"/>
      <c r="Q84" s="401"/>
      <c r="R84" s="401"/>
      <c r="S84" s="402"/>
      <c r="T84" s="368"/>
      <c r="U84" s="369"/>
      <c r="V84" s="369"/>
      <c r="W84" s="370"/>
      <c r="X84" s="419"/>
      <c r="Y84" s="420"/>
      <c r="Z84" s="368"/>
      <c r="AA84" s="369"/>
      <c r="AB84" s="369"/>
      <c r="AC84" s="370"/>
      <c r="AD84" s="371" t="str">
        <f t="shared" si="1"/>
        <v/>
      </c>
      <c r="AE84" s="372"/>
      <c r="AF84" s="372"/>
      <c r="AG84" s="372"/>
      <c r="AH84" s="373"/>
      <c r="AI84" s="236"/>
      <c r="AJ84" s="237"/>
      <c r="AK84" s="237"/>
      <c r="AL84" s="238"/>
    </row>
    <row r="85" spans="1:39" ht="19.5" customHeight="1" x14ac:dyDescent="0.15">
      <c r="T85" s="254"/>
      <c r="U85" s="254"/>
      <c r="V85" s="254"/>
      <c r="W85" s="254"/>
    </row>
    <row r="86" spans="1:39" ht="19.5" customHeight="1" x14ac:dyDescent="0.15">
      <c r="S86" s="50"/>
      <c r="T86" s="255"/>
      <c r="U86" s="255"/>
      <c r="V86" s="256"/>
      <c r="W86" s="257"/>
      <c r="X86" s="63"/>
      <c r="Y86" s="63"/>
      <c r="Z86" s="63"/>
      <c r="AA86" s="63"/>
      <c r="AB86" s="63"/>
      <c r="AC86" s="63"/>
      <c r="AD86" s="63"/>
      <c r="AE86" s="63"/>
      <c r="AF86" s="63"/>
      <c r="AG86" s="63"/>
      <c r="AH86" s="63"/>
      <c r="AI86" s="63"/>
      <c r="AJ86" s="63"/>
      <c r="AK86" s="63"/>
      <c r="AL86" s="63"/>
      <c r="AM86" s="50"/>
    </row>
    <row r="87" spans="1:39" ht="19.5" customHeight="1" x14ac:dyDescent="0.2">
      <c r="A87" s="209" t="s">
        <v>149</v>
      </c>
      <c r="B87" s="65"/>
      <c r="C87" s="65"/>
      <c r="D87" s="65"/>
      <c r="E87" s="65"/>
      <c r="F87" s="66"/>
      <c r="G87" s="208"/>
      <c r="H87" s="66"/>
      <c r="I87" s="66"/>
      <c r="J87" s="66"/>
      <c r="K87" s="66"/>
      <c r="L87" s="66"/>
      <c r="M87" s="66"/>
      <c r="N87" s="66"/>
      <c r="O87" s="66" t="s">
        <v>29</v>
      </c>
      <c r="P87" s="66" t="s">
        <v>30</v>
      </c>
      <c r="Q87" s="239"/>
      <c r="R87" s="50"/>
      <c r="S87" s="50"/>
      <c r="T87" s="255"/>
      <c r="U87" s="255"/>
      <c r="V87" s="256"/>
      <c r="W87" s="257"/>
      <c r="X87" s="252"/>
      <c r="Y87" s="252"/>
      <c r="Z87" s="267" t="s">
        <v>218</v>
      </c>
      <c r="AA87"/>
      <c r="AB87" s="367" t="str">
        <f>IF($AB$5="","",$AB$5)</f>
        <v/>
      </c>
      <c r="AC87" s="367"/>
      <c r="AD87" s="253" t="s">
        <v>6</v>
      </c>
      <c r="AE87" s="367" t="str">
        <f>IF($AE$5="","",$AE$5)</f>
        <v/>
      </c>
      <c r="AF87" s="367"/>
      <c r="AG87" s="253" t="s">
        <v>0</v>
      </c>
      <c r="AH87" s="367" t="str">
        <f>IF($AH$5="","",$AH$5)</f>
        <v/>
      </c>
      <c r="AI87" s="367"/>
      <c r="AJ87" s="253" t="s">
        <v>1</v>
      </c>
      <c r="AK87" s="252"/>
      <c r="AL87" s="63"/>
      <c r="AM87" s="50"/>
    </row>
    <row r="88" spans="1:39" ht="19.5" customHeight="1" x14ac:dyDescent="0.2">
      <c r="A88" s="70"/>
      <c r="B88" s="70"/>
      <c r="C88" s="70"/>
      <c r="D88" s="70"/>
      <c r="E88" s="70"/>
      <c r="F88" s="239"/>
      <c r="G88" s="239"/>
      <c r="H88" s="239"/>
      <c r="I88" s="239"/>
      <c r="J88" s="239"/>
      <c r="K88" s="239"/>
      <c r="L88" s="239"/>
      <c r="M88" s="239"/>
      <c r="N88" s="239"/>
      <c r="O88" s="239"/>
      <c r="P88" s="239"/>
      <c r="Q88" s="239"/>
      <c r="R88" s="50"/>
      <c r="S88" s="50"/>
      <c r="T88" s="255"/>
      <c r="U88" s="255"/>
      <c r="V88" s="256"/>
      <c r="W88" s="257"/>
      <c r="X88" s="63"/>
      <c r="Y88" s="63"/>
      <c r="Z88" s="63"/>
      <c r="AA88" s="63"/>
      <c r="AB88" s="63"/>
      <c r="AC88" s="63"/>
      <c r="AD88" s="63"/>
      <c r="AE88" s="63"/>
      <c r="AF88" s="63"/>
      <c r="AG88" s="63"/>
      <c r="AH88" s="63"/>
      <c r="AI88" s="63"/>
      <c r="AJ88" s="63"/>
      <c r="AK88" s="63"/>
      <c r="AL88" s="63"/>
      <c r="AM88" s="50"/>
    </row>
    <row r="89" spans="1:39" ht="19.5" customHeight="1" x14ac:dyDescent="0.2">
      <c r="A89" s="283" t="s">
        <v>143</v>
      </c>
      <c r="B89" s="283"/>
      <c r="C89" s="283"/>
      <c r="D89" s="194"/>
      <c r="E89" s="283" t="str">
        <f>IF($E$7="","",$E$7)</f>
        <v/>
      </c>
      <c r="F89" s="283"/>
      <c r="G89" s="283"/>
      <c r="H89" s="283"/>
      <c r="I89" s="283"/>
      <c r="J89" s="283"/>
      <c r="K89" s="283"/>
      <c r="L89" s="283"/>
      <c r="M89" s="283"/>
      <c r="N89" s="283"/>
      <c r="O89" s="283"/>
      <c r="P89" s="283"/>
      <c r="Q89" s="283"/>
      <c r="R89" s="125"/>
      <c r="S89" s="80"/>
      <c r="T89" s="255"/>
      <c r="U89" s="255"/>
      <c r="V89" s="256"/>
      <c r="W89" s="257"/>
      <c r="X89" s="63"/>
      <c r="Y89" s="63"/>
      <c r="Z89" s="63"/>
      <c r="AA89" s="63"/>
      <c r="AB89" s="63"/>
      <c r="AC89" s="63"/>
      <c r="AD89" s="63"/>
      <c r="AE89" s="63"/>
      <c r="AF89" s="63"/>
      <c r="AG89" s="63"/>
      <c r="AH89" s="63"/>
      <c r="AI89" s="63"/>
      <c r="AJ89" s="63"/>
      <c r="AK89" s="63"/>
      <c r="AL89" s="63"/>
      <c r="AM89" s="50"/>
    </row>
    <row r="90" spans="1:39" ht="19.5" customHeight="1" thickBot="1" x14ac:dyDescent="0.25">
      <c r="A90" s="70"/>
      <c r="B90" s="70"/>
      <c r="C90" s="70"/>
      <c r="D90" s="70"/>
      <c r="E90" s="70"/>
      <c r="F90" s="70"/>
      <c r="G90" s="70"/>
      <c r="H90" s="70"/>
      <c r="I90" s="70"/>
      <c r="J90" s="70"/>
      <c r="K90" s="70"/>
      <c r="L90" s="70"/>
      <c r="M90" s="70"/>
      <c r="N90" s="70"/>
      <c r="O90" s="50"/>
      <c r="P90" s="50"/>
      <c r="Q90" s="50"/>
      <c r="R90" s="50"/>
      <c r="S90" s="50"/>
      <c r="T90" s="255"/>
      <c r="U90" s="258"/>
      <c r="V90" s="258"/>
      <c r="W90" s="259"/>
      <c r="X90" s="72"/>
    </row>
    <row r="91" spans="1:39" ht="19.5" customHeight="1" x14ac:dyDescent="0.15">
      <c r="A91" s="52" t="s">
        <v>0</v>
      </c>
      <c r="B91" s="92" t="s">
        <v>1</v>
      </c>
      <c r="C91" s="329" t="s">
        <v>4</v>
      </c>
      <c r="D91" s="330"/>
      <c r="E91" s="330"/>
      <c r="F91" s="330"/>
      <c r="G91" s="331"/>
      <c r="H91" s="319" t="s">
        <v>3</v>
      </c>
      <c r="I91" s="294"/>
      <c r="J91" s="294"/>
      <c r="K91" s="294"/>
      <c r="L91" s="294"/>
      <c r="M91" s="294"/>
      <c r="N91" s="294"/>
      <c r="O91" s="294"/>
      <c r="P91" s="294"/>
      <c r="Q91" s="294"/>
      <c r="R91" s="294"/>
      <c r="S91" s="295"/>
      <c r="T91" s="421" t="s">
        <v>31</v>
      </c>
      <c r="U91" s="422"/>
      <c r="V91" s="422"/>
      <c r="W91" s="423"/>
      <c r="X91" s="293" t="s">
        <v>5</v>
      </c>
      <c r="Y91" s="295"/>
      <c r="Z91" s="293" t="s">
        <v>32</v>
      </c>
      <c r="AA91" s="294"/>
      <c r="AB91" s="294"/>
      <c r="AC91" s="295"/>
      <c r="AD91" s="293" t="s">
        <v>2</v>
      </c>
      <c r="AE91" s="294"/>
      <c r="AF91" s="294"/>
      <c r="AG91" s="294"/>
      <c r="AH91" s="295"/>
      <c r="AI91" s="52"/>
      <c r="AJ91" s="53" t="s">
        <v>33</v>
      </c>
      <c r="AK91" s="53" t="s">
        <v>34</v>
      </c>
      <c r="AL91" s="55"/>
    </row>
    <row r="92" spans="1:39" ht="19.5" customHeight="1" x14ac:dyDescent="0.2">
      <c r="A92" s="224"/>
      <c r="B92" s="225"/>
      <c r="C92" s="389"/>
      <c r="D92" s="390"/>
      <c r="E92" s="242"/>
      <c r="F92" s="243"/>
      <c r="G92" s="244"/>
      <c r="H92" s="403"/>
      <c r="I92" s="404"/>
      <c r="J92" s="404"/>
      <c r="K92" s="404"/>
      <c r="L92" s="404"/>
      <c r="M92" s="404"/>
      <c r="N92" s="404"/>
      <c r="O92" s="404"/>
      <c r="P92" s="404"/>
      <c r="Q92" s="404"/>
      <c r="R92" s="404"/>
      <c r="S92" s="405"/>
      <c r="T92" s="377"/>
      <c r="U92" s="378"/>
      <c r="V92" s="378"/>
      <c r="W92" s="379"/>
      <c r="X92" s="414"/>
      <c r="Y92" s="415"/>
      <c r="Z92" s="377"/>
      <c r="AA92" s="378"/>
      <c r="AB92" s="378"/>
      <c r="AC92" s="379"/>
      <c r="AD92" s="374" t="str">
        <f t="shared" ref="AD92:AD112" si="2">IF(T92="","",ROUND(T92*Z92,0))</f>
        <v/>
      </c>
      <c r="AE92" s="375"/>
      <c r="AF92" s="375"/>
      <c r="AG92" s="375"/>
      <c r="AH92" s="376"/>
      <c r="AI92" s="226"/>
      <c r="AJ92" s="227"/>
      <c r="AK92" s="227"/>
      <c r="AL92" s="228"/>
    </row>
    <row r="93" spans="1:39" ht="19.5" customHeight="1" x14ac:dyDescent="0.2">
      <c r="A93" s="224"/>
      <c r="B93" s="225"/>
      <c r="C93" s="385"/>
      <c r="D93" s="386"/>
      <c r="E93" s="242"/>
      <c r="F93" s="245"/>
      <c r="G93" s="246"/>
      <c r="H93" s="397"/>
      <c r="I93" s="398"/>
      <c r="J93" s="398"/>
      <c r="K93" s="398"/>
      <c r="L93" s="398"/>
      <c r="M93" s="398"/>
      <c r="N93" s="398"/>
      <c r="O93" s="398"/>
      <c r="P93" s="398"/>
      <c r="Q93" s="398"/>
      <c r="R93" s="398"/>
      <c r="S93" s="399"/>
      <c r="T93" s="377"/>
      <c r="U93" s="378"/>
      <c r="V93" s="378"/>
      <c r="W93" s="379"/>
      <c r="X93" s="383"/>
      <c r="Y93" s="384"/>
      <c r="Z93" s="377"/>
      <c r="AA93" s="378"/>
      <c r="AB93" s="378"/>
      <c r="AC93" s="379"/>
      <c r="AD93" s="374" t="str">
        <f t="shared" si="2"/>
        <v/>
      </c>
      <c r="AE93" s="375"/>
      <c r="AF93" s="375"/>
      <c r="AG93" s="375"/>
      <c r="AH93" s="376"/>
      <c r="AI93" s="226"/>
      <c r="AJ93" s="227"/>
      <c r="AK93" s="227"/>
      <c r="AL93" s="228"/>
    </row>
    <row r="94" spans="1:39" ht="19.5" customHeight="1" x14ac:dyDescent="0.2">
      <c r="A94" s="224"/>
      <c r="B94" s="225"/>
      <c r="C94" s="385"/>
      <c r="D94" s="386"/>
      <c r="E94" s="242"/>
      <c r="F94" s="245"/>
      <c r="G94" s="246"/>
      <c r="H94" s="397"/>
      <c r="I94" s="398"/>
      <c r="J94" s="398"/>
      <c r="K94" s="398"/>
      <c r="L94" s="398"/>
      <c r="M94" s="398"/>
      <c r="N94" s="398"/>
      <c r="O94" s="398"/>
      <c r="P94" s="398"/>
      <c r="Q94" s="398"/>
      <c r="R94" s="398"/>
      <c r="S94" s="399"/>
      <c r="T94" s="377"/>
      <c r="U94" s="378"/>
      <c r="V94" s="378"/>
      <c r="W94" s="379"/>
      <c r="X94" s="383"/>
      <c r="Y94" s="384"/>
      <c r="Z94" s="377"/>
      <c r="AA94" s="378"/>
      <c r="AB94" s="378"/>
      <c r="AC94" s="379"/>
      <c r="AD94" s="374" t="str">
        <f t="shared" si="2"/>
        <v/>
      </c>
      <c r="AE94" s="375"/>
      <c r="AF94" s="375"/>
      <c r="AG94" s="375"/>
      <c r="AH94" s="376"/>
      <c r="AI94" s="226"/>
      <c r="AJ94" s="227"/>
      <c r="AK94" s="227"/>
      <c r="AL94" s="228"/>
    </row>
    <row r="95" spans="1:39" ht="19.5" customHeight="1" x14ac:dyDescent="0.2">
      <c r="A95" s="224"/>
      <c r="B95" s="225"/>
      <c r="C95" s="385"/>
      <c r="D95" s="386"/>
      <c r="E95" s="242"/>
      <c r="F95" s="245"/>
      <c r="G95" s="246"/>
      <c r="H95" s="397"/>
      <c r="I95" s="398"/>
      <c r="J95" s="398"/>
      <c r="K95" s="398"/>
      <c r="L95" s="398"/>
      <c r="M95" s="398"/>
      <c r="N95" s="398"/>
      <c r="O95" s="398"/>
      <c r="P95" s="398"/>
      <c r="Q95" s="398"/>
      <c r="R95" s="398"/>
      <c r="S95" s="399"/>
      <c r="T95" s="377"/>
      <c r="U95" s="378"/>
      <c r="V95" s="378"/>
      <c r="W95" s="379"/>
      <c r="X95" s="383"/>
      <c r="Y95" s="384"/>
      <c r="Z95" s="377"/>
      <c r="AA95" s="378"/>
      <c r="AB95" s="378"/>
      <c r="AC95" s="379"/>
      <c r="AD95" s="374" t="str">
        <f t="shared" si="2"/>
        <v/>
      </c>
      <c r="AE95" s="375"/>
      <c r="AF95" s="375"/>
      <c r="AG95" s="375"/>
      <c r="AH95" s="376"/>
      <c r="AI95" s="226"/>
      <c r="AJ95" s="227"/>
      <c r="AK95" s="227"/>
      <c r="AL95" s="228"/>
    </row>
    <row r="96" spans="1:39" ht="19.5" customHeight="1" x14ac:dyDescent="0.2">
      <c r="A96" s="224"/>
      <c r="B96" s="225"/>
      <c r="C96" s="385"/>
      <c r="D96" s="386"/>
      <c r="E96" s="242"/>
      <c r="F96" s="245"/>
      <c r="G96" s="246"/>
      <c r="H96" s="397"/>
      <c r="I96" s="398"/>
      <c r="J96" s="398"/>
      <c r="K96" s="398"/>
      <c r="L96" s="398"/>
      <c r="M96" s="398"/>
      <c r="N96" s="398"/>
      <c r="O96" s="398"/>
      <c r="P96" s="398"/>
      <c r="Q96" s="398"/>
      <c r="R96" s="398"/>
      <c r="S96" s="399"/>
      <c r="T96" s="377"/>
      <c r="U96" s="378"/>
      <c r="V96" s="378"/>
      <c r="W96" s="379"/>
      <c r="X96" s="383"/>
      <c r="Y96" s="384"/>
      <c r="Z96" s="377"/>
      <c r="AA96" s="378"/>
      <c r="AB96" s="378"/>
      <c r="AC96" s="379"/>
      <c r="AD96" s="374" t="str">
        <f t="shared" si="2"/>
        <v/>
      </c>
      <c r="AE96" s="375"/>
      <c r="AF96" s="375"/>
      <c r="AG96" s="375"/>
      <c r="AH96" s="376"/>
      <c r="AI96" s="226"/>
      <c r="AJ96" s="227"/>
      <c r="AK96" s="227"/>
      <c r="AL96" s="228"/>
    </row>
    <row r="97" spans="1:38" ht="19.5" customHeight="1" x14ac:dyDescent="0.2">
      <c r="A97" s="224"/>
      <c r="B97" s="225"/>
      <c r="C97" s="385"/>
      <c r="D97" s="386"/>
      <c r="E97" s="242"/>
      <c r="F97" s="245"/>
      <c r="G97" s="246"/>
      <c r="H97" s="397"/>
      <c r="I97" s="398"/>
      <c r="J97" s="398"/>
      <c r="K97" s="398"/>
      <c r="L97" s="398"/>
      <c r="M97" s="398"/>
      <c r="N97" s="398"/>
      <c r="O97" s="398"/>
      <c r="P97" s="398"/>
      <c r="Q97" s="398"/>
      <c r="R97" s="398"/>
      <c r="S97" s="399"/>
      <c r="T97" s="377"/>
      <c r="U97" s="378"/>
      <c r="V97" s="378"/>
      <c r="W97" s="379"/>
      <c r="X97" s="383"/>
      <c r="Y97" s="384"/>
      <c r="Z97" s="377"/>
      <c r="AA97" s="378"/>
      <c r="AB97" s="378"/>
      <c r="AC97" s="379"/>
      <c r="AD97" s="374" t="str">
        <f t="shared" si="2"/>
        <v/>
      </c>
      <c r="AE97" s="375"/>
      <c r="AF97" s="375"/>
      <c r="AG97" s="375"/>
      <c r="AH97" s="376"/>
      <c r="AI97" s="226"/>
      <c r="AJ97" s="227"/>
      <c r="AK97" s="227"/>
      <c r="AL97" s="228"/>
    </row>
    <row r="98" spans="1:38" ht="19.5" customHeight="1" x14ac:dyDescent="0.2">
      <c r="A98" s="224"/>
      <c r="B98" s="225"/>
      <c r="C98" s="385"/>
      <c r="D98" s="386"/>
      <c r="E98" s="242"/>
      <c r="F98" s="245"/>
      <c r="G98" s="246"/>
      <c r="H98" s="397"/>
      <c r="I98" s="398"/>
      <c r="J98" s="398"/>
      <c r="K98" s="398"/>
      <c r="L98" s="398"/>
      <c r="M98" s="398"/>
      <c r="N98" s="398"/>
      <c r="O98" s="398"/>
      <c r="P98" s="398"/>
      <c r="Q98" s="398"/>
      <c r="R98" s="398"/>
      <c r="S98" s="399"/>
      <c r="T98" s="377"/>
      <c r="U98" s="378"/>
      <c r="V98" s="378"/>
      <c r="W98" s="379"/>
      <c r="X98" s="383"/>
      <c r="Y98" s="384"/>
      <c r="Z98" s="377"/>
      <c r="AA98" s="378"/>
      <c r="AB98" s="378"/>
      <c r="AC98" s="379"/>
      <c r="AD98" s="374" t="str">
        <f t="shared" si="2"/>
        <v/>
      </c>
      <c r="AE98" s="375"/>
      <c r="AF98" s="375"/>
      <c r="AG98" s="375"/>
      <c r="AH98" s="376"/>
      <c r="AI98" s="226"/>
      <c r="AJ98" s="227"/>
      <c r="AK98" s="227"/>
      <c r="AL98" s="228"/>
    </row>
    <row r="99" spans="1:38" ht="19.5" customHeight="1" x14ac:dyDescent="0.2">
      <c r="A99" s="224"/>
      <c r="B99" s="225"/>
      <c r="C99" s="385"/>
      <c r="D99" s="386"/>
      <c r="E99" s="242"/>
      <c r="F99" s="245"/>
      <c r="G99" s="246"/>
      <c r="H99" s="397"/>
      <c r="I99" s="398"/>
      <c r="J99" s="398"/>
      <c r="K99" s="398"/>
      <c r="L99" s="398"/>
      <c r="M99" s="398"/>
      <c r="N99" s="398"/>
      <c r="O99" s="398"/>
      <c r="P99" s="398"/>
      <c r="Q99" s="398"/>
      <c r="R99" s="398"/>
      <c r="S99" s="399"/>
      <c r="T99" s="377"/>
      <c r="U99" s="378"/>
      <c r="V99" s="378"/>
      <c r="W99" s="379"/>
      <c r="X99" s="383"/>
      <c r="Y99" s="384"/>
      <c r="Z99" s="377"/>
      <c r="AA99" s="378"/>
      <c r="AB99" s="378"/>
      <c r="AC99" s="379"/>
      <c r="AD99" s="374" t="str">
        <f t="shared" si="2"/>
        <v/>
      </c>
      <c r="AE99" s="375"/>
      <c r="AF99" s="375"/>
      <c r="AG99" s="375"/>
      <c r="AH99" s="376"/>
      <c r="AI99" s="226"/>
      <c r="AJ99" s="227"/>
      <c r="AK99" s="227"/>
      <c r="AL99" s="228"/>
    </row>
    <row r="100" spans="1:38" ht="19.5" customHeight="1" x14ac:dyDescent="0.2">
      <c r="A100" s="224"/>
      <c r="B100" s="225"/>
      <c r="C100" s="385"/>
      <c r="D100" s="386"/>
      <c r="E100" s="242"/>
      <c r="F100" s="245"/>
      <c r="G100" s="246"/>
      <c r="H100" s="397"/>
      <c r="I100" s="398"/>
      <c r="J100" s="398"/>
      <c r="K100" s="398"/>
      <c r="L100" s="398"/>
      <c r="M100" s="398"/>
      <c r="N100" s="398"/>
      <c r="O100" s="398"/>
      <c r="P100" s="398"/>
      <c r="Q100" s="398"/>
      <c r="R100" s="398"/>
      <c r="S100" s="399"/>
      <c r="T100" s="377"/>
      <c r="U100" s="378"/>
      <c r="V100" s="378"/>
      <c r="W100" s="379"/>
      <c r="X100" s="383"/>
      <c r="Y100" s="384"/>
      <c r="Z100" s="377"/>
      <c r="AA100" s="378"/>
      <c r="AB100" s="378"/>
      <c r="AC100" s="379"/>
      <c r="AD100" s="374" t="str">
        <f t="shared" si="2"/>
        <v/>
      </c>
      <c r="AE100" s="375"/>
      <c r="AF100" s="375"/>
      <c r="AG100" s="375"/>
      <c r="AH100" s="376"/>
      <c r="AI100" s="226"/>
      <c r="AJ100" s="227"/>
      <c r="AK100" s="227"/>
      <c r="AL100" s="228"/>
    </row>
    <row r="101" spans="1:38" ht="19.5" customHeight="1" x14ac:dyDescent="0.2">
      <c r="A101" s="224"/>
      <c r="B101" s="225"/>
      <c r="C101" s="385"/>
      <c r="D101" s="386"/>
      <c r="E101" s="242"/>
      <c r="F101" s="245"/>
      <c r="G101" s="246"/>
      <c r="H101" s="397"/>
      <c r="I101" s="398"/>
      <c r="J101" s="398"/>
      <c r="K101" s="398"/>
      <c r="L101" s="398"/>
      <c r="M101" s="398"/>
      <c r="N101" s="398"/>
      <c r="O101" s="398"/>
      <c r="P101" s="398"/>
      <c r="Q101" s="398"/>
      <c r="R101" s="398"/>
      <c r="S101" s="399"/>
      <c r="T101" s="377"/>
      <c r="U101" s="378"/>
      <c r="V101" s="378"/>
      <c r="W101" s="379"/>
      <c r="X101" s="383"/>
      <c r="Y101" s="384"/>
      <c r="Z101" s="377"/>
      <c r="AA101" s="378"/>
      <c r="AB101" s="378"/>
      <c r="AC101" s="379"/>
      <c r="AD101" s="374" t="str">
        <f t="shared" si="2"/>
        <v/>
      </c>
      <c r="AE101" s="375"/>
      <c r="AF101" s="375"/>
      <c r="AG101" s="375"/>
      <c r="AH101" s="376"/>
      <c r="AI101" s="226"/>
      <c r="AJ101" s="227"/>
      <c r="AK101" s="227"/>
      <c r="AL101" s="228"/>
    </row>
    <row r="102" spans="1:38" ht="19.5" customHeight="1" x14ac:dyDescent="0.2">
      <c r="A102" s="224"/>
      <c r="B102" s="225"/>
      <c r="C102" s="385"/>
      <c r="D102" s="386"/>
      <c r="E102" s="242"/>
      <c r="F102" s="245"/>
      <c r="G102" s="246"/>
      <c r="H102" s="397"/>
      <c r="I102" s="398"/>
      <c r="J102" s="398"/>
      <c r="K102" s="398"/>
      <c r="L102" s="398"/>
      <c r="M102" s="398"/>
      <c r="N102" s="398"/>
      <c r="O102" s="398"/>
      <c r="P102" s="398"/>
      <c r="Q102" s="398"/>
      <c r="R102" s="398"/>
      <c r="S102" s="399"/>
      <c r="T102" s="377"/>
      <c r="U102" s="378"/>
      <c r="V102" s="378"/>
      <c r="W102" s="379"/>
      <c r="X102" s="383"/>
      <c r="Y102" s="384"/>
      <c r="Z102" s="377"/>
      <c r="AA102" s="378"/>
      <c r="AB102" s="378"/>
      <c r="AC102" s="379"/>
      <c r="AD102" s="374" t="str">
        <f t="shared" si="2"/>
        <v/>
      </c>
      <c r="AE102" s="375"/>
      <c r="AF102" s="375"/>
      <c r="AG102" s="375"/>
      <c r="AH102" s="376"/>
      <c r="AI102" s="226"/>
      <c r="AJ102" s="227"/>
      <c r="AK102" s="227"/>
      <c r="AL102" s="228"/>
    </row>
    <row r="103" spans="1:38" ht="19.5" customHeight="1" x14ac:dyDescent="0.2">
      <c r="A103" s="224"/>
      <c r="B103" s="225"/>
      <c r="C103" s="385"/>
      <c r="D103" s="386"/>
      <c r="E103" s="242"/>
      <c r="F103" s="245"/>
      <c r="G103" s="246"/>
      <c r="H103" s="397"/>
      <c r="I103" s="398"/>
      <c r="J103" s="398"/>
      <c r="K103" s="398"/>
      <c r="L103" s="398"/>
      <c r="M103" s="398"/>
      <c r="N103" s="398"/>
      <c r="O103" s="398"/>
      <c r="P103" s="398"/>
      <c r="Q103" s="398"/>
      <c r="R103" s="398"/>
      <c r="S103" s="399"/>
      <c r="T103" s="377"/>
      <c r="U103" s="378"/>
      <c r="V103" s="378"/>
      <c r="W103" s="379"/>
      <c r="X103" s="383"/>
      <c r="Y103" s="384"/>
      <c r="Z103" s="377"/>
      <c r="AA103" s="378"/>
      <c r="AB103" s="378"/>
      <c r="AC103" s="379"/>
      <c r="AD103" s="374" t="str">
        <f t="shared" si="2"/>
        <v/>
      </c>
      <c r="AE103" s="375"/>
      <c r="AF103" s="375"/>
      <c r="AG103" s="375"/>
      <c r="AH103" s="376"/>
      <c r="AI103" s="226"/>
      <c r="AJ103" s="227"/>
      <c r="AK103" s="227"/>
      <c r="AL103" s="228"/>
    </row>
    <row r="104" spans="1:38" ht="19.5" customHeight="1" x14ac:dyDescent="0.2">
      <c r="A104" s="224"/>
      <c r="B104" s="225"/>
      <c r="C104" s="385"/>
      <c r="D104" s="386"/>
      <c r="E104" s="242"/>
      <c r="F104" s="245"/>
      <c r="G104" s="246"/>
      <c r="H104" s="397"/>
      <c r="I104" s="398"/>
      <c r="J104" s="398"/>
      <c r="K104" s="398"/>
      <c r="L104" s="398"/>
      <c r="M104" s="398"/>
      <c r="N104" s="398"/>
      <c r="O104" s="398"/>
      <c r="P104" s="398"/>
      <c r="Q104" s="398"/>
      <c r="R104" s="398"/>
      <c r="S104" s="399"/>
      <c r="T104" s="377"/>
      <c r="U104" s="378"/>
      <c r="V104" s="378"/>
      <c r="W104" s="379"/>
      <c r="X104" s="383"/>
      <c r="Y104" s="384"/>
      <c r="Z104" s="377"/>
      <c r="AA104" s="378"/>
      <c r="AB104" s="378"/>
      <c r="AC104" s="379"/>
      <c r="AD104" s="374" t="str">
        <f t="shared" si="2"/>
        <v/>
      </c>
      <c r="AE104" s="375"/>
      <c r="AF104" s="375"/>
      <c r="AG104" s="375"/>
      <c r="AH104" s="376"/>
      <c r="AI104" s="226"/>
      <c r="AJ104" s="227"/>
      <c r="AK104" s="227"/>
      <c r="AL104" s="228"/>
    </row>
    <row r="105" spans="1:38" ht="19.5" customHeight="1" x14ac:dyDescent="0.2">
      <c r="A105" s="224"/>
      <c r="B105" s="225"/>
      <c r="C105" s="385"/>
      <c r="D105" s="386"/>
      <c r="E105" s="242"/>
      <c r="F105" s="245"/>
      <c r="G105" s="246"/>
      <c r="H105" s="397"/>
      <c r="I105" s="398"/>
      <c r="J105" s="398"/>
      <c r="K105" s="398"/>
      <c r="L105" s="398"/>
      <c r="M105" s="398"/>
      <c r="N105" s="398"/>
      <c r="O105" s="398"/>
      <c r="P105" s="398"/>
      <c r="Q105" s="398"/>
      <c r="R105" s="398"/>
      <c r="S105" s="399"/>
      <c r="T105" s="377"/>
      <c r="U105" s="378"/>
      <c r="V105" s="378"/>
      <c r="W105" s="379"/>
      <c r="X105" s="383"/>
      <c r="Y105" s="384"/>
      <c r="Z105" s="377"/>
      <c r="AA105" s="378"/>
      <c r="AB105" s="378"/>
      <c r="AC105" s="379"/>
      <c r="AD105" s="374" t="str">
        <f t="shared" si="2"/>
        <v/>
      </c>
      <c r="AE105" s="375"/>
      <c r="AF105" s="375"/>
      <c r="AG105" s="375"/>
      <c r="AH105" s="376"/>
      <c r="AI105" s="226"/>
      <c r="AJ105" s="227"/>
      <c r="AK105" s="227"/>
      <c r="AL105" s="228"/>
    </row>
    <row r="106" spans="1:38" ht="19.5" customHeight="1" x14ac:dyDescent="0.2">
      <c r="A106" s="224"/>
      <c r="B106" s="225"/>
      <c r="C106" s="385"/>
      <c r="D106" s="386"/>
      <c r="E106" s="242"/>
      <c r="F106" s="245"/>
      <c r="G106" s="246"/>
      <c r="H106" s="397"/>
      <c r="I106" s="398"/>
      <c r="J106" s="398"/>
      <c r="K106" s="398"/>
      <c r="L106" s="398"/>
      <c r="M106" s="398"/>
      <c r="N106" s="398"/>
      <c r="O106" s="398"/>
      <c r="P106" s="398"/>
      <c r="Q106" s="398"/>
      <c r="R106" s="398"/>
      <c r="S106" s="399"/>
      <c r="T106" s="377"/>
      <c r="U106" s="378"/>
      <c r="V106" s="378"/>
      <c r="W106" s="379"/>
      <c r="X106" s="383"/>
      <c r="Y106" s="384"/>
      <c r="Z106" s="377"/>
      <c r="AA106" s="378"/>
      <c r="AB106" s="378"/>
      <c r="AC106" s="379"/>
      <c r="AD106" s="374" t="str">
        <f t="shared" si="2"/>
        <v/>
      </c>
      <c r="AE106" s="375"/>
      <c r="AF106" s="375"/>
      <c r="AG106" s="375"/>
      <c r="AH106" s="376"/>
      <c r="AI106" s="226"/>
      <c r="AJ106" s="227"/>
      <c r="AK106" s="227"/>
      <c r="AL106" s="228"/>
    </row>
    <row r="107" spans="1:38" ht="19.5" customHeight="1" x14ac:dyDescent="0.2">
      <c r="A107" s="224"/>
      <c r="B107" s="225"/>
      <c r="C107" s="385"/>
      <c r="D107" s="386"/>
      <c r="E107" s="242"/>
      <c r="F107" s="245"/>
      <c r="G107" s="246"/>
      <c r="H107" s="397"/>
      <c r="I107" s="398"/>
      <c r="J107" s="398"/>
      <c r="K107" s="398"/>
      <c r="L107" s="398"/>
      <c r="M107" s="398"/>
      <c r="N107" s="398"/>
      <c r="O107" s="398"/>
      <c r="P107" s="398"/>
      <c r="Q107" s="398"/>
      <c r="R107" s="398"/>
      <c r="S107" s="399"/>
      <c r="T107" s="377"/>
      <c r="U107" s="378"/>
      <c r="V107" s="378"/>
      <c r="W107" s="379"/>
      <c r="X107" s="383"/>
      <c r="Y107" s="384"/>
      <c r="Z107" s="377"/>
      <c r="AA107" s="378"/>
      <c r="AB107" s="378"/>
      <c r="AC107" s="379"/>
      <c r="AD107" s="374" t="str">
        <f t="shared" si="2"/>
        <v/>
      </c>
      <c r="AE107" s="375"/>
      <c r="AF107" s="375"/>
      <c r="AG107" s="375"/>
      <c r="AH107" s="376"/>
      <c r="AI107" s="226"/>
      <c r="AJ107" s="227"/>
      <c r="AK107" s="227"/>
      <c r="AL107" s="228"/>
    </row>
    <row r="108" spans="1:38" ht="19.5" customHeight="1" x14ac:dyDescent="0.2">
      <c r="A108" s="224"/>
      <c r="B108" s="225"/>
      <c r="C108" s="385"/>
      <c r="D108" s="386"/>
      <c r="E108" s="242"/>
      <c r="F108" s="245"/>
      <c r="G108" s="246"/>
      <c r="H108" s="397"/>
      <c r="I108" s="398"/>
      <c r="J108" s="398"/>
      <c r="K108" s="398"/>
      <c r="L108" s="398"/>
      <c r="M108" s="398"/>
      <c r="N108" s="398"/>
      <c r="O108" s="398"/>
      <c r="P108" s="398"/>
      <c r="Q108" s="398"/>
      <c r="R108" s="398"/>
      <c r="S108" s="399"/>
      <c r="T108" s="377"/>
      <c r="U108" s="378"/>
      <c r="V108" s="378"/>
      <c r="W108" s="379"/>
      <c r="X108" s="383"/>
      <c r="Y108" s="384"/>
      <c r="Z108" s="377"/>
      <c r="AA108" s="378"/>
      <c r="AB108" s="378"/>
      <c r="AC108" s="379"/>
      <c r="AD108" s="374" t="str">
        <f t="shared" si="2"/>
        <v/>
      </c>
      <c r="AE108" s="375"/>
      <c r="AF108" s="375"/>
      <c r="AG108" s="375"/>
      <c r="AH108" s="376"/>
      <c r="AI108" s="226"/>
      <c r="AJ108" s="227"/>
      <c r="AK108" s="227"/>
      <c r="AL108" s="228"/>
    </row>
    <row r="109" spans="1:38" ht="19.5" customHeight="1" x14ac:dyDescent="0.2">
      <c r="A109" s="229"/>
      <c r="B109" s="230"/>
      <c r="C109" s="385"/>
      <c r="D109" s="386"/>
      <c r="E109" s="242"/>
      <c r="F109" s="247"/>
      <c r="G109" s="248"/>
      <c r="H109" s="397"/>
      <c r="I109" s="398"/>
      <c r="J109" s="398"/>
      <c r="K109" s="398"/>
      <c r="L109" s="398"/>
      <c r="M109" s="398"/>
      <c r="N109" s="398"/>
      <c r="O109" s="398"/>
      <c r="P109" s="398"/>
      <c r="Q109" s="398"/>
      <c r="R109" s="398"/>
      <c r="S109" s="399"/>
      <c r="T109" s="377"/>
      <c r="U109" s="378"/>
      <c r="V109" s="378"/>
      <c r="W109" s="379"/>
      <c r="X109" s="383"/>
      <c r="Y109" s="384"/>
      <c r="Z109" s="377"/>
      <c r="AA109" s="378"/>
      <c r="AB109" s="378"/>
      <c r="AC109" s="379"/>
      <c r="AD109" s="374" t="str">
        <f t="shared" si="2"/>
        <v/>
      </c>
      <c r="AE109" s="375"/>
      <c r="AF109" s="375"/>
      <c r="AG109" s="375"/>
      <c r="AH109" s="376"/>
      <c r="AI109" s="231"/>
      <c r="AJ109" s="232"/>
      <c r="AK109" s="232"/>
      <c r="AL109" s="233"/>
    </row>
    <row r="110" spans="1:38" ht="19.5" customHeight="1" x14ac:dyDescent="0.2">
      <c r="A110" s="229"/>
      <c r="B110" s="230"/>
      <c r="C110" s="385"/>
      <c r="D110" s="386"/>
      <c r="E110" s="242"/>
      <c r="F110" s="247"/>
      <c r="G110" s="248"/>
      <c r="H110" s="397"/>
      <c r="I110" s="398"/>
      <c r="J110" s="398"/>
      <c r="K110" s="398"/>
      <c r="L110" s="398"/>
      <c r="M110" s="398"/>
      <c r="N110" s="398"/>
      <c r="O110" s="398"/>
      <c r="P110" s="398"/>
      <c r="Q110" s="398"/>
      <c r="R110" s="398"/>
      <c r="S110" s="399"/>
      <c r="T110" s="377"/>
      <c r="U110" s="378"/>
      <c r="V110" s="378"/>
      <c r="W110" s="379"/>
      <c r="X110" s="383"/>
      <c r="Y110" s="384"/>
      <c r="Z110" s="377"/>
      <c r="AA110" s="378"/>
      <c r="AB110" s="378"/>
      <c r="AC110" s="379"/>
      <c r="AD110" s="374" t="str">
        <f t="shared" si="2"/>
        <v/>
      </c>
      <c r="AE110" s="375"/>
      <c r="AF110" s="375"/>
      <c r="AG110" s="375"/>
      <c r="AH110" s="376"/>
      <c r="AI110" s="231"/>
      <c r="AJ110" s="232"/>
      <c r="AK110" s="232"/>
      <c r="AL110" s="233"/>
    </row>
    <row r="111" spans="1:38" ht="19.5" customHeight="1" x14ac:dyDescent="0.2">
      <c r="A111" s="229"/>
      <c r="B111" s="230"/>
      <c r="C111" s="385"/>
      <c r="D111" s="386"/>
      <c r="E111" s="242"/>
      <c r="F111" s="247"/>
      <c r="G111" s="248"/>
      <c r="H111" s="397"/>
      <c r="I111" s="398"/>
      <c r="J111" s="398"/>
      <c r="K111" s="398"/>
      <c r="L111" s="398"/>
      <c r="M111" s="398"/>
      <c r="N111" s="398"/>
      <c r="O111" s="398"/>
      <c r="P111" s="398"/>
      <c r="Q111" s="398"/>
      <c r="R111" s="398"/>
      <c r="S111" s="399"/>
      <c r="T111" s="377"/>
      <c r="U111" s="378"/>
      <c r="V111" s="378"/>
      <c r="W111" s="379"/>
      <c r="X111" s="383"/>
      <c r="Y111" s="384"/>
      <c r="Z111" s="377"/>
      <c r="AA111" s="378"/>
      <c r="AB111" s="378"/>
      <c r="AC111" s="379"/>
      <c r="AD111" s="374" t="str">
        <f t="shared" si="2"/>
        <v/>
      </c>
      <c r="AE111" s="375"/>
      <c r="AF111" s="375"/>
      <c r="AG111" s="375"/>
      <c r="AH111" s="376"/>
      <c r="AI111" s="231"/>
      <c r="AJ111" s="232"/>
      <c r="AK111" s="232"/>
      <c r="AL111" s="233"/>
    </row>
    <row r="112" spans="1:38" ht="19.5" customHeight="1" thickBot="1" x14ac:dyDescent="0.25">
      <c r="A112" s="234"/>
      <c r="B112" s="235"/>
      <c r="C112" s="387"/>
      <c r="D112" s="388"/>
      <c r="E112" s="249"/>
      <c r="F112" s="250"/>
      <c r="G112" s="251"/>
      <c r="H112" s="400"/>
      <c r="I112" s="401"/>
      <c r="J112" s="401"/>
      <c r="K112" s="401"/>
      <c r="L112" s="401"/>
      <c r="M112" s="401"/>
      <c r="N112" s="401"/>
      <c r="O112" s="401"/>
      <c r="P112" s="401"/>
      <c r="Q112" s="401"/>
      <c r="R112" s="401"/>
      <c r="S112" s="402"/>
      <c r="T112" s="368"/>
      <c r="U112" s="369"/>
      <c r="V112" s="369"/>
      <c r="W112" s="370"/>
      <c r="X112" s="419"/>
      <c r="Y112" s="420"/>
      <c r="Z112" s="368"/>
      <c r="AA112" s="369"/>
      <c r="AB112" s="369"/>
      <c r="AC112" s="370"/>
      <c r="AD112" s="371" t="str">
        <f t="shared" si="2"/>
        <v/>
      </c>
      <c r="AE112" s="372"/>
      <c r="AF112" s="372"/>
      <c r="AG112" s="372"/>
      <c r="AH112" s="373"/>
      <c r="AI112" s="236"/>
      <c r="AJ112" s="237"/>
      <c r="AK112" s="237"/>
      <c r="AL112" s="238"/>
    </row>
    <row r="113" spans="1:39" ht="19.5" customHeight="1" x14ac:dyDescent="0.15">
      <c r="T113" s="254"/>
      <c r="U113" s="254"/>
      <c r="V113" s="254"/>
      <c r="W113" s="254"/>
    </row>
    <row r="114" spans="1:39" ht="19.5" customHeight="1" x14ac:dyDescent="0.15">
      <c r="S114" s="50"/>
      <c r="T114" s="255"/>
      <c r="U114" s="255"/>
      <c r="V114" s="256"/>
      <c r="W114" s="257"/>
      <c r="X114" s="63"/>
      <c r="Y114" s="63"/>
      <c r="Z114" s="63"/>
      <c r="AA114" s="63"/>
      <c r="AB114" s="63"/>
      <c r="AC114" s="63"/>
      <c r="AD114" s="63"/>
      <c r="AE114" s="63"/>
      <c r="AF114" s="63"/>
      <c r="AG114" s="63"/>
      <c r="AH114" s="63"/>
      <c r="AI114" s="63"/>
      <c r="AJ114" s="63"/>
      <c r="AK114" s="63"/>
      <c r="AL114" s="63"/>
      <c r="AM114" s="50"/>
    </row>
    <row r="115" spans="1:39" ht="19.5" customHeight="1" x14ac:dyDescent="0.2">
      <c r="A115" s="209" t="s">
        <v>149</v>
      </c>
      <c r="B115" s="65"/>
      <c r="C115" s="65"/>
      <c r="D115" s="65"/>
      <c r="E115" s="65"/>
      <c r="F115" s="66"/>
      <c r="G115" s="208"/>
      <c r="H115" s="66"/>
      <c r="I115" s="66"/>
      <c r="J115" s="66"/>
      <c r="K115" s="66"/>
      <c r="L115" s="66"/>
      <c r="M115" s="66"/>
      <c r="N115" s="66"/>
      <c r="O115" s="66" t="s">
        <v>29</v>
      </c>
      <c r="P115" s="66" t="s">
        <v>30</v>
      </c>
      <c r="Q115" s="239"/>
      <c r="R115" s="50"/>
      <c r="S115" s="50"/>
      <c r="T115" s="255"/>
      <c r="U115" s="255"/>
      <c r="V115" s="256"/>
      <c r="W115" s="257"/>
      <c r="X115" s="252"/>
      <c r="Y115" s="252"/>
      <c r="Z115" s="267" t="s">
        <v>218</v>
      </c>
      <c r="AA115"/>
      <c r="AB115" s="367" t="str">
        <f>IF($AB$5="","",$AB$5)</f>
        <v/>
      </c>
      <c r="AC115" s="367"/>
      <c r="AD115" s="253" t="s">
        <v>6</v>
      </c>
      <c r="AE115" s="367" t="str">
        <f>IF($AE$5="","",$AE$5)</f>
        <v/>
      </c>
      <c r="AF115" s="367"/>
      <c r="AG115" s="253" t="s">
        <v>0</v>
      </c>
      <c r="AH115" s="367" t="str">
        <f>IF($AH$5="","",$AH$5)</f>
        <v/>
      </c>
      <c r="AI115" s="367"/>
      <c r="AJ115" s="253" t="s">
        <v>1</v>
      </c>
      <c r="AK115" s="252"/>
      <c r="AL115" s="63"/>
      <c r="AM115" s="50"/>
    </row>
    <row r="116" spans="1:39" ht="19.5" customHeight="1" x14ac:dyDescent="0.2">
      <c r="A116" s="70"/>
      <c r="B116" s="70"/>
      <c r="C116" s="70"/>
      <c r="D116" s="70"/>
      <c r="E116" s="70"/>
      <c r="F116" s="239"/>
      <c r="G116" s="239"/>
      <c r="H116" s="239"/>
      <c r="I116" s="239"/>
      <c r="J116" s="239"/>
      <c r="K116" s="239"/>
      <c r="L116" s="239"/>
      <c r="M116" s="239"/>
      <c r="N116" s="239"/>
      <c r="O116" s="239"/>
      <c r="P116" s="239"/>
      <c r="Q116" s="239"/>
      <c r="R116" s="50"/>
      <c r="S116" s="50"/>
      <c r="T116" s="255"/>
      <c r="U116" s="255"/>
      <c r="V116" s="256"/>
      <c r="W116" s="257"/>
      <c r="X116" s="63"/>
      <c r="Y116" s="63"/>
      <c r="Z116" s="63"/>
      <c r="AA116" s="63"/>
      <c r="AB116" s="63"/>
      <c r="AC116" s="63"/>
      <c r="AD116" s="63"/>
      <c r="AE116" s="63"/>
      <c r="AF116" s="63"/>
      <c r="AG116" s="63"/>
      <c r="AH116" s="63"/>
      <c r="AI116" s="63"/>
      <c r="AJ116" s="63"/>
      <c r="AK116" s="63"/>
      <c r="AL116" s="63"/>
      <c r="AM116" s="50"/>
    </row>
    <row r="117" spans="1:39" ht="19.5" customHeight="1" x14ac:dyDescent="0.2">
      <c r="A117" s="283" t="s">
        <v>143</v>
      </c>
      <c r="B117" s="283"/>
      <c r="C117" s="283"/>
      <c r="D117" s="194"/>
      <c r="E117" s="283" t="str">
        <f>IF($E$7="","",$E$7)</f>
        <v/>
      </c>
      <c r="F117" s="283"/>
      <c r="G117" s="283"/>
      <c r="H117" s="283"/>
      <c r="I117" s="283"/>
      <c r="J117" s="283"/>
      <c r="K117" s="283"/>
      <c r="L117" s="283"/>
      <c r="M117" s="283"/>
      <c r="N117" s="283"/>
      <c r="O117" s="283"/>
      <c r="P117" s="283"/>
      <c r="Q117" s="283"/>
      <c r="R117" s="125"/>
      <c r="S117" s="80"/>
      <c r="T117" s="255"/>
      <c r="U117" s="255"/>
      <c r="V117" s="256"/>
      <c r="W117" s="257"/>
      <c r="X117" s="63"/>
      <c r="Y117" s="63"/>
      <c r="Z117" s="63"/>
      <c r="AA117" s="63"/>
      <c r="AB117" s="63"/>
      <c r="AC117" s="63"/>
      <c r="AD117" s="63"/>
      <c r="AE117" s="63"/>
      <c r="AF117" s="63"/>
      <c r="AG117" s="63"/>
      <c r="AH117" s="63"/>
      <c r="AI117" s="63"/>
      <c r="AJ117" s="63"/>
      <c r="AK117" s="63"/>
      <c r="AL117" s="63"/>
      <c r="AM117" s="50"/>
    </row>
    <row r="118" spans="1:39" ht="19.5" customHeight="1" thickBot="1" x14ac:dyDescent="0.25">
      <c r="A118" s="70"/>
      <c r="B118" s="70"/>
      <c r="C118" s="70"/>
      <c r="D118" s="70"/>
      <c r="E118" s="70"/>
      <c r="F118" s="70"/>
      <c r="G118" s="70"/>
      <c r="H118" s="70"/>
      <c r="I118" s="70"/>
      <c r="J118" s="70"/>
      <c r="K118" s="70"/>
      <c r="L118" s="70"/>
      <c r="M118" s="70"/>
      <c r="N118" s="70"/>
      <c r="O118" s="50"/>
      <c r="P118" s="50"/>
      <c r="Q118" s="50"/>
      <c r="R118" s="50"/>
      <c r="S118" s="50"/>
      <c r="T118" s="255"/>
      <c r="U118" s="258"/>
      <c r="V118" s="258"/>
      <c r="W118" s="259"/>
      <c r="X118" s="72"/>
    </row>
    <row r="119" spans="1:39" ht="19.5" customHeight="1" x14ac:dyDescent="0.15">
      <c r="A119" s="52" t="s">
        <v>0</v>
      </c>
      <c r="B119" s="92" t="s">
        <v>1</v>
      </c>
      <c r="C119" s="329" t="s">
        <v>4</v>
      </c>
      <c r="D119" s="330"/>
      <c r="E119" s="330"/>
      <c r="F119" s="330"/>
      <c r="G119" s="331"/>
      <c r="H119" s="319" t="s">
        <v>3</v>
      </c>
      <c r="I119" s="294"/>
      <c r="J119" s="294"/>
      <c r="K119" s="294"/>
      <c r="L119" s="294"/>
      <c r="M119" s="294"/>
      <c r="N119" s="294"/>
      <c r="O119" s="294"/>
      <c r="P119" s="294"/>
      <c r="Q119" s="294"/>
      <c r="R119" s="294"/>
      <c r="S119" s="295"/>
      <c r="T119" s="421" t="s">
        <v>31</v>
      </c>
      <c r="U119" s="422"/>
      <c r="V119" s="422"/>
      <c r="W119" s="423"/>
      <c r="X119" s="293" t="s">
        <v>5</v>
      </c>
      <c r="Y119" s="295"/>
      <c r="Z119" s="293" t="s">
        <v>32</v>
      </c>
      <c r="AA119" s="294"/>
      <c r="AB119" s="294"/>
      <c r="AC119" s="295"/>
      <c r="AD119" s="293" t="s">
        <v>2</v>
      </c>
      <c r="AE119" s="294"/>
      <c r="AF119" s="294"/>
      <c r="AG119" s="294"/>
      <c r="AH119" s="295"/>
      <c r="AI119" s="52"/>
      <c r="AJ119" s="53" t="s">
        <v>33</v>
      </c>
      <c r="AK119" s="53" t="s">
        <v>34</v>
      </c>
      <c r="AL119" s="55"/>
    </row>
    <row r="120" spans="1:39" ht="19.5" customHeight="1" x14ac:dyDescent="0.2">
      <c r="A120" s="224"/>
      <c r="B120" s="225"/>
      <c r="C120" s="389"/>
      <c r="D120" s="390"/>
      <c r="E120" s="242"/>
      <c r="F120" s="243"/>
      <c r="G120" s="244"/>
      <c r="H120" s="403"/>
      <c r="I120" s="404"/>
      <c r="J120" s="404"/>
      <c r="K120" s="404"/>
      <c r="L120" s="404"/>
      <c r="M120" s="404"/>
      <c r="N120" s="404"/>
      <c r="O120" s="404"/>
      <c r="P120" s="404"/>
      <c r="Q120" s="404"/>
      <c r="R120" s="404"/>
      <c r="S120" s="405"/>
      <c r="T120" s="377"/>
      <c r="U120" s="378"/>
      <c r="V120" s="378"/>
      <c r="W120" s="379"/>
      <c r="X120" s="414"/>
      <c r="Y120" s="415"/>
      <c r="Z120" s="377"/>
      <c r="AA120" s="378"/>
      <c r="AB120" s="378"/>
      <c r="AC120" s="379"/>
      <c r="AD120" s="374" t="str">
        <f t="shared" ref="AD120:AD140" si="3">IF(T120="","",ROUND(T120*Z120,0))</f>
        <v/>
      </c>
      <c r="AE120" s="375"/>
      <c r="AF120" s="375"/>
      <c r="AG120" s="375"/>
      <c r="AH120" s="376"/>
      <c r="AI120" s="226"/>
      <c r="AJ120" s="227"/>
      <c r="AK120" s="227"/>
      <c r="AL120" s="228"/>
    </row>
    <row r="121" spans="1:39" ht="19.5" customHeight="1" x14ac:dyDescent="0.2">
      <c r="A121" s="224"/>
      <c r="B121" s="225"/>
      <c r="C121" s="385"/>
      <c r="D121" s="386"/>
      <c r="E121" s="242"/>
      <c r="F121" s="245"/>
      <c r="G121" s="246"/>
      <c r="H121" s="397"/>
      <c r="I121" s="398"/>
      <c r="J121" s="398"/>
      <c r="K121" s="398"/>
      <c r="L121" s="398"/>
      <c r="M121" s="398"/>
      <c r="N121" s="398"/>
      <c r="O121" s="398"/>
      <c r="P121" s="398"/>
      <c r="Q121" s="398"/>
      <c r="R121" s="398"/>
      <c r="S121" s="399"/>
      <c r="T121" s="377"/>
      <c r="U121" s="378"/>
      <c r="V121" s="378"/>
      <c r="W121" s="379"/>
      <c r="X121" s="383"/>
      <c r="Y121" s="384"/>
      <c r="Z121" s="377"/>
      <c r="AA121" s="378"/>
      <c r="AB121" s="378"/>
      <c r="AC121" s="379"/>
      <c r="AD121" s="374" t="str">
        <f t="shared" si="3"/>
        <v/>
      </c>
      <c r="AE121" s="375"/>
      <c r="AF121" s="375"/>
      <c r="AG121" s="375"/>
      <c r="AH121" s="376"/>
      <c r="AI121" s="226"/>
      <c r="AJ121" s="227"/>
      <c r="AK121" s="227"/>
      <c r="AL121" s="228"/>
    </row>
    <row r="122" spans="1:39" ht="19.5" customHeight="1" x14ac:dyDescent="0.2">
      <c r="A122" s="224"/>
      <c r="B122" s="225"/>
      <c r="C122" s="385"/>
      <c r="D122" s="386"/>
      <c r="E122" s="242"/>
      <c r="F122" s="245"/>
      <c r="G122" s="246"/>
      <c r="H122" s="397"/>
      <c r="I122" s="398"/>
      <c r="J122" s="398"/>
      <c r="K122" s="398"/>
      <c r="L122" s="398"/>
      <c r="M122" s="398"/>
      <c r="N122" s="398"/>
      <c r="O122" s="398"/>
      <c r="P122" s="398"/>
      <c r="Q122" s="398"/>
      <c r="R122" s="398"/>
      <c r="S122" s="399"/>
      <c r="T122" s="377"/>
      <c r="U122" s="378"/>
      <c r="V122" s="378"/>
      <c r="W122" s="379"/>
      <c r="X122" s="383"/>
      <c r="Y122" s="384"/>
      <c r="Z122" s="377"/>
      <c r="AA122" s="378"/>
      <c r="AB122" s="378"/>
      <c r="AC122" s="379"/>
      <c r="AD122" s="374" t="str">
        <f t="shared" si="3"/>
        <v/>
      </c>
      <c r="AE122" s="375"/>
      <c r="AF122" s="375"/>
      <c r="AG122" s="375"/>
      <c r="AH122" s="376"/>
      <c r="AI122" s="226"/>
      <c r="AJ122" s="227"/>
      <c r="AK122" s="227"/>
      <c r="AL122" s="228"/>
    </row>
    <row r="123" spans="1:39" ht="19.5" customHeight="1" x14ac:dyDescent="0.2">
      <c r="A123" s="224"/>
      <c r="B123" s="225"/>
      <c r="C123" s="385"/>
      <c r="D123" s="386"/>
      <c r="E123" s="242"/>
      <c r="F123" s="245"/>
      <c r="G123" s="246"/>
      <c r="H123" s="397"/>
      <c r="I123" s="398"/>
      <c r="J123" s="398"/>
      <c r="K123" s="398"/>
      <c r="L123" s="398"/>
      <c r="M123" s="398"/>
      <c r="N123" s="398"/>
      <c r="O123" s="398"/>
      <c r="P123" s="398"/>
      <c r="Q123" s="398"/>
      <c r="R123" s="398"/>
      <c r="S123" s="399"/>
      <c r="T123" s="377"/>
      <c r="U123" s="378"/>
      <c r="V123" s="378"/>
      <c r="W123" s="379"/>
      <c r="X123" s="383"/>
      <c r="Y123" s="384"/>
      <c r="Z123" s="377"/>
      <c r="AA123" s="378"/>
      <c r="AB123" s="378"/>
      <c r="AC123" s="379"/>
      <c r="AD123" s="374" t="str">
        <f t="shared" si="3"/>
        <v/>
      </c>
      <c r="AE123" s="375"/>
      <c r="AF123" s="375"/>
      <c r="AG123" s="375"/>
      <c r="AH123" s="376"/>
      <c r="AI123" s="226"/>
      <c r="AJ123" s="227"/>
      <c r="AK123" s="227"/>
      <c r="AL123" s="228"/>
    </row>
    <row r="124" spans="1:39" ht="19.5" customHeight="1" x14ac:dyDescent="0.2">
      <c r="A124" s="224"/>
      <c r="B124" s="225"/>
      <c r="C124" s="385"/>
      <c r="D124" s="386"/>
      <c r="E124" s="242"/>
      <c r="F124" s="245"/>
      <c r="G124" s="246"/>
      <c r="H124" s="397"/>
      <c r="I124" s="398"/>
      <c r="J124" s="398"/>
      <c r="K124" s="398"/>
      <c r="L124" s="398"/>
      <c r="M124" s="398"/>
      <c r="N124" s="398"/>
      <c r="O124" s="398"/>
      <c r="P124" s="398"/>
      <c r="Q124" s="398"/>
      <c r="R124" s="398"/>
      <c r="S124" s="399"/>
      <c r="T124" s="377"/>
      <c r="U124" s="378"/>
      <c r="V124" s="378"/>
      <c r="W124" s="379"/>
      <c r="X124" s="383"/>
      <c r="Y124" s="384"/>
      <c r="Z124" s="377"/>
      <c r="AA124" s="378"/>
      <c r="AB124" s="378"/>
      <c r="AC124" s="379"/>
      <c r="AD124" s="374" t="str">
        <f t="shared" si="3"/>
        <v/>
      </c>
      <c r="AE124" s="375"/>
      <c r="AF124" s="375"/>
      <c r="AG124" s="375"/>
      <c r="AH124" s="376"/>
      <c r="AI124" s="226"/>
      <c r="AJ124" s="227"/>
      <c r="AK124" s="227"/>
      <c r="AL124" s="228"/>
    </row>
    <row r="125" spans="1:39" ht="19.5" customHeight="1" x14ac:dyDescent="0.2">
      <c r="A125" s="224"/>
      <c r="B125" s="225"/>
      <c r="C125" s="385"/>
      <c r="D125" s="386"/>
      <c r="E125" s="242"/>
      <c r="F125" s="245"/>
      <c r="G125" s="246"/>
      <c r="H125" s="397"/>
      <c r="I125" s="398"/>
      <c r="J125" s="398"/>
      <c r="K125" s="398"/>
      <c r="L125" s="398"/>
      <c r="M125" s="398"/>
      <c r="N125" s="398"/>
      <c r="O125" s="398"/>
      <c r="P125" s="398"/>
      <c r="Q125" s="398"/>
      <c r="R125" s="398"/>
      <c r="S125" s="399"/>
      <c r="T125" s="377"/>
      <c r="U125" s="378"/>
      <c r="V125" s="378"/>
      <c r="W125" s="379"/>
      <c r="X125" s="383"/>
      <c r="Y125" s="384"/>
      <c r="Z125" s="377"/>
      <c r="AA125" s="378"/>
      <c r="AB125" s="378"/>
      <c r="AC125" s="379"/>
      <c r="AD125" s="374" t="str">
        <f t="shared" si="3"/>
        <v/>
      </c>
      <c r="AE125" s="375"/>
      <c r="AF125" s="375"/>
      <c r="AG125" s="375"/>
      <c r="AH125" s="376"/>
      <c r="AI125" s="226"/>
      <c r="AJ125" s="227"/>
      <c r="AK125" s="227"/>
      <c r="AL125" s="228"/>
    </row>
    <row r="126" spans="1:39" ht="19.5" customHeight="1" x14ac:dyDescent="0.2">
      <c r="A126" s="224"/>
      <c r="B126" s="225"/>
      <c r="C126" s="385"/>
      <c r="D126" s="386"/>
      <c r="E126" s="242"/>
      <c r="F126" s="245"/>
      <c r="G126" s="246"/>
      <c r="H126" s="397"/>
      <c r="I126" s="398"/>
      <c r="J126" s="398"/>
      <c r="K126" s="398"/>
      <c r="L126" s="398"/>
      <c r="M126" s="398"/>
      <c r="N126" s="398"/>
      <c r="O126" s="398"/>
      <c r="P126" s="398"/>
      <c r="Q126" s="398"/>
      <c r="R126" s="398"/>
      <c r="S126" s="399"/>
      <c r="T126" s="377"/>
      <c r="U126" s="378"/>
      <c r="V126" s="378"/>
      <c r="W126" s="379"/>
      <c r="X126" s="383"/>
      <c r="Y126" s="384"/>
      <c r="Z126" s="377"/>
      <c r="AA126" s="378"/>
      <c r="AB126" s="378"/>
      <c r="AC126" s="379"/>
      <c r="AD126" s="374" t="str">
        <f t="shared" si="3"/>
        <v/>
      </c>
      <c r="AE126" s="375"/>
      <c r="AF126" s="375"/>
      <c r="AG126" s="375"/>
      <c r="AH126" s="376"/>
      <c r="AI126" s="226"/>
      <c r="AJ126" s="227"/>
      <c r="AK126" s="227"/>
      <c r="AL126" s="228"/>
    </row>
    <row r="127" spans="1:39" ht="19.5" customHeight="1" x14ac:dyDescent="0.2">
      <c r="A127" s="224"/>
      <c r="B127" s="225"/>
      <c r="C127" s="385"/>
      <c r="D127" s="386"/>
      <c r="E127" s="242"/>
      <c r="F127" s="245"/>
      <c r="G127" s="246"/>
      <c r="H127" s="397"/>
      <c r="I127" s="398"/>
      <c r="J127" s="398"/>
      <c r="K127" s="398"/>
      <c r="L127" s="398"/>
      <c r="M127" s="398"/>
      <c r="N127" s="398"/>
      <c r="O127" s="398"/>
      <c r="P127" s="398"/>
      <c r="Q127" s="398"/>
      <c r="R127" s="398"/>
      <c r="S127" s="399"/>
      <c r="T127" s="377"/>
      <c r="U127" s="378"/>
      <c r="V127" s="378"/>
      <c r="W127" s="379"/>
      <c r="X127" s="383"/>
      <c r="Y127" s="384"/>
      <c r="Z127" s="377"/>
      <c r="AA127" s="378"/>
      <c r="AB127" s="378"/>
      <c r="AC127" s="379"/>
      <c r="AD127" s="374" t="str">
        <f t="shared" si="3"/>
        <v/>
      </c>
      <c r="AE127" s="375"/>
      <c r="AF127" s="375"/>
      <c r="AG127" s="375"/>
      <c r="AH127" s="376"/>
      <c r="AI127" s="226"/>
      <c r="AJ127" s="227"/>
      <c r="AK127" s="227"/>
      <c r="AL127" s="228"/>
    </row>
    <row r="128" spans="1:39" ht="19.5" customHeight="1" x14ac:dyDescent="0.2">
      <c r="A128" s="224"/>
      <c r="B128" s="225"/>
      <c r="C128" s="385"/>
      <c r="D128" s="386"/>
      <c r="E128" s="242"/>
      <c r="F128" s="245"/>
      <c r="G128" s="246"/>
      <c r="H128" s="397"/>
      <c r="I128" s="398"/>
      <c r="J128" s="398"/>
      <c r="K128" s="398"/>
      <c r="L128" s="398"/>
      <c r="M128" s="398"/>
      <c r="N128" s="398"/>
      <c r="O128" s="398"/>
      <c r="P128" s="398"/>
      <c r="Q128" s="398"/>
      <c r="R128" s="398"/>
      <c r="S128" s="399"/>
      <c r="T128" s="377"/>
      <c r="U128" s="378"/>
      <c r="V128" s="378"/>
      <c r="W128" s="379"/>
      <c r="X128" s="383"/>
      <c r="Y128" s="384"/>
      <c r="Z128" s="377"/>
      <c r="AA128" s="378"/>
      <c r="AB128" s="378"/>
      <c r="AC128" s="379"/>
      <c r="AD128" s="374" t="str">
        <f t="shared" si="3"/>
        <v/>
      </c>
      <c r="AE128" s="375"/>
      <c r="AF128" s="375"/>
      <c r="AG128" s="375"/>
      <c r="AH128" s="376"/>
      <c r="AI128" s="226"/>
      <c r="AJ128" s="227"/>
      <c r="AK128" s="227"/>
      <c r="AL128" s="228"/>
    </row>
    <row r="129" spans="1:38" ht="19.5" customHeight="1" x14ac:dyDescent="0.2">
      <c r="A129" s="224"/>
      <c r="B129" s="225"/>
      <c r="C129" s="385"/>
      <c r="D129" s="386"/>
      <c r="E129" s="242"/>
      <c r="F129" s="245"/>
      <c r="G129" s="246"/>
      <c r="H129" s="397"/>
      <c r="I129" s="398"/>
      <c r="J129" s="398"/>
      <c r="K129" s="398"/>
      <c r="L129" s="398"/>
      <c r="M129" s="398"/>
      <c r="N129" s="398"/>
      <c r="O129" s="398"/>
      <c r="P129" s="398"/>
      <c r="Q129" s="398"/>
      <c r="R129" s="398"/>
      <c r="S129" s="399"/>
      <c r="T129" s="377"/>
      <c r="U129" s="378"/>
      <c r="V129" s="378"/>
      <c r="W129" s="379"/>
      <c r="X129" s="383"/>
      <c r="Y129" s="384"/>
      <c r="Z129" s="377"/>
      <c r="AA129" s="378"/>
      <c r="AB129" s="378"/>
      <c r="AC129" s="379"/>
      <c r="AD129" s="374" t="str">
        <f t="shared" si="3"/>
        <v/>
      </c>
      <c r="AE129" s="375"/>
      <c r="AF129" s="375"/>
      <c r="AG129" s="375"/>
      <c r="AH129" s="376"/>
      <c r="AI129" s="226"/>
      <c r="AJ129" s="227"/>
      <c r="AK129" s="227"/>
      <c r="AL129" s="228"/>
    </row>
    <row r="130" spans="1:38" ht="19.5" customHeight="1" x14ac:dyDescent="0.2">
      <c r="A130" s="224"/>
      <c r="B130" s="225"/>
      <c r="C130" s="385"/>
      <c r="D130" s="386"/>
      <c r="E130" s="242"/>
      <c r="F130" s="245"/>
      <c r="G130" s="246"/>
      <c r="H130" s="397"/>
      <c r="I130" s="398"/>
      <c r="J130" s="398"/>
      <c r="K130" s="398"/>
      <c r="L130" s="398"/>
      <c r="M130" s="398"/>
      <c r="N130" s="398"/>
      <c r="O130" s="398"/>
      <c r="P130" s="398"/>
      <c r="Q130" s="398"/>
      <c r="R130" s="398"/>
      <c r="S130" s="399"/>
      <c r="T130" s="377"/>
      <c r="U130" s="378"/>
      <c r="V130" s="378"/>
      <c r="W130" s="379"/>
      <c r="X130" s="383"/>
      <c r="Y130" s="384"/>
      <c r="Z130" s="377"/>
      <c r="AA130" s="378"/>
      <c r="AB130" s="378"/>
      <c r="AC130" s="379"/>
      <c r="AD130" s="374" t="str">
        <f t="shared" si="3"/>
        <v/>
      </c>
      <c r="AE130" s="375"/>
      <c r="AF130" s="375"/>
      <c r="AG130" s="375"/>
      <c r="AH130" s="376"/>
      <c r="AI130" s="226"/>
      <c r="AJ130" s="227"/>
      <c r="AK130" s="227"/>
      <c r="AL130" s="228"/>
    </row>
    <row r="131" spans="1:38" ht="19.5" customHeight="1" x14ac:dyDescent="0.2">
      <c r="A131" s="224"/>
      <c r="B131" s="225"/>
      <c r="C131" s="385"/>
      <c r="D131" s="386"/>
      <c r="E131" s="242"/>
      <c r="F131" s="245"/>
      <c r="G131" s="246"/>
      <c r="H131" s="397"/>
      <c r="I131" s="398"/>
      <c r="J131" s="398"/>
      <c r="K131" s="398"/>
      <c r="L131" s="398"/>
      <c r="M131" s="398"/>
      <c r="N131" s="398"/>
      <c r="O131" s="398"/>
      <c r="P131" s="398"/>
      <c r="Q131" s="398"/>
      <c r="R131" s="398"/>
      <c r="S131" s="399"/>
      <c r="T131" s="377"/>
      <c r="U131" s="378"/>
      <c r="V131" s="378"/>
      <c r="W131" s="379"/>
      <c r="X131" s="383"/>
      <c r="Y131" s="384"/>
      <c r="Z131" s="377"/>
      <c r="AA131" s="378"/>
      <c r="AB131" s="378"/>
      <c r="AC131" s="379"/>
      <c r="AD131" s="374" t="str">
        <f t="shared" si="3"/>
        <v/>
      </c>
      <c r="AE131" s="375"/>
      <c r="AF131" s="375"/>
      <c r="AG131" s="375"/>
      <c r="AH131" s="376"/>
      <c r="AI131" s="226"/>
      <c r="AJ131" s="227"/>
      <c r="AK131" s="227"/>
      <c r="AL131" s="228"/>
    </row>
    <row r="132" spans="1:38" ht="19.5" customHeight="1" x14ac:dyDescent="0.2">
      <c r="A132" s="224"/>
      <c r="B132" s="225"/>
      <c r="C132" s="385"/>
      <c r="D132" s="386"/>
      <c r="E132" s="242"/>
      <c r="F132" s="245"/>
      <c r="G132" s="246"/>
      <c r="H132" s="397"/>
      <c r="I132" s="398"/>
      <c r="J132" s="398"/>
      <c r="K132" s="398"/>
      <c r="L132" s="398"/>
      <c r="M132" s="398"/>
      <c r="N132" s="398"/>
      <c r="O132" s="398"/>
      <c r="P132" s="398"/>
      <c r="Q132" s="398"/>
      <c r="R132" s="398"/>
      <c r="S132" s="399"/>
      <c r="T132" s="377"/>
      <c r="U132" s="378"/>
      <c r="V132" s="378"/>
      <c r="W132" s="379"/>
      <c r="X132" s="383"/>
      <c r="Y132" s="384"/>
      <c r="Z132" s="377"/>
      <c r="AA132" s="378"/>
      <c r="AB132" s="378"/>
      <c r="AC132" s="379"/>
      <c r="AD132" s="374" t="str">
        <f t="shared" si="3"/>
        <v/>
      </c>
      <c r="AE132" s="375"/>
      <c r="AF132" s="375"/>
      <c r="AG132" s="375"/>
      <c r="AH132" s="376"/>
      <c r="AI132" s="226"/>
      <c r="AJ132" s="227"/>
      <c r="AK132" s="227"/>
      <c r="AL132" s="228"/>
    </row>
    <row r="133" spans="1:38" ht="19.5" customHeight="1" x14ac:dyDescent="0.2">
      <c r="A133" s="224"/>
      <c r="B133" s="225"/>
      <c r="C133" s="385"/>
      <c r="D133" s="386"/>
      <c r="E133" s="242"/>
      <c r="F133" s="245"/>
      <c r="G133" s="246"/>
      <c r="H133" s="397"/>
      <c r="I133" s="398"/>
      <c r="J133" s="398"/>
      <c r="K133" s="398"/>
      <c r="L133" s="398"/>
      <c r="M133" s="398"/>
      <c r="N133" s="398"/>
      <c r="O133" s="398"/>
      <c r="P133" s="398"/>
      <c r="Q133" s="398"/>
      <c r="R133" s="398"/>
      <c r="S133" s="399"/>
      <c r="T133" s="377"/>
      <c r="U133" s="378"/>
      <c r="V133" s="378"/>
      <c r="W133" s="379"/>
      <c r="X133" s="383"/>
      <c r="Y133" s="384"/>
      <c r="Z133" s="377"/>
      <c r="AA133" s="378"/>
      <c r="AB133" s="378"/>
      <c r="AC133" s="379"/>
      <c r="AD133" s="374" t="str">
        <f t="shared" si="3"/>
        <v/>
      </c>
      <c r="AE133" s="375"/>
      <c r="AF133" s="375"/>
      <c r="AG133" s="375"/>
      <c r="AH133" s="376"/>
      <c r="AI133" s="226"/>
      <c r="AJ133" s="227"/>
      <c r="AK133" s="227"/>
      <c r="AL133" s="228"/>
    </row>
    <row r="134" spans="1:38" ht="19.5" customHeight="1" x14ac:dyDescent="0.2">
      <c r="A134" s="224"/>
      <c r="B134" s="225"/>
      <c r="C134" s="385"/>
      <c r="D134" s="386"/>
      <c r="E134" s="242"/>
      <c r="F134" s="245"/>
      <c r="G134" s="246"/>
      <c r="H134" s="397"/>
      <c r="I134" s="398"/>
      <c r="J134" s="398"/>
      <c r="K134" s="398"/>
      <c r="L134" s="398"/>
      <c r="M134" s="398"/>
      <c r="N134" s="398"/>
      <c r="O134" s="398"/>
      <c r="P134" s="398"/>
      <c r="Q134" s="398"/>
      <c r="R134" s="398"/>
      <c r="S134" s="399"/>
      <c r="T134" s="377"/>
      <c r="U134" s="378"/>
      <c r="V134" s="378"/>
      <c r="W134" s="379"/>
      <c r="X134" s="383"/>
      <c r="Y134" s="384"/>
      <c r="Z134" s="377"/>
      <c r="AA134" s="378"/>
      <c r="AB134" s="378"/>
      <c r="AC134" s="379"/>
      <c r="AD134" s="374" t="str">
        <f t="shared" si="3"/>
        <v/>
      </c>
      <c r="AE134" s="375"/>
      <c r="AF134" s="375"/>
      <c r="AG134" s="375"/>
      <c r="AH134" s="376"/>
      <c r="AI134" s="226"/>
      <c r="AJ134" s="227"/>
      <c r="AK134" s="227"/>
      <c r="AL134" s="228"/>
    </row>
    <row r="135" spans="1:38" ht="19.5" customHeight="1" x14ac:dyDescent="0.2">
      <c r="A135" s="224"/>
      <c r="B135" s="225"/>
      <c r="C135" s="385"/>
      <c r="D135" s="386"/>
      <c r="E135" s="242"/>
      <c r="F135" s="245"/>
      <c r="G135" s="246"/>
      <c r="H135" s="397"/>
      <c r="I135" s="398"/>
      <c r="J135" s="398"/>
      <c r="K135" s="398"/>
      <c r="L135" s="398"/>
      <c r="M135" s="398"/>
      <c r="N135" s="398"/>
      <c r="O135" s="398"/>
      <c r="P135" s="398"/>
      <c r="Q135" s="398"/>
      <c r="R135" s="398"/>
      <c r="S135" s="399"/>
      <c r="T135" s="377"/>
      <c r="U135" s="378"/>
      <c r="V135" s="378"/>
      <c r="W135" s="379"/>
      <c r="X135" s="383"/>
      <c r="Y135" s="384"/>
      <c r="Z135" s="377"/>
      <c r="AA135" s="378"/>
      <c r="AB135" s="378"/>
      <c r="AC135" s="379"/>
      <c r="AD135" s="374" t="str">
        <f t="shared" si="3"/>
        <v/>
      </c>
      <c r="AE135" s="375"/>
      <c r="AF135" s="375"/>
      <c r="AG135" s="375"/>
      <c r="AH135" s="376"/>
      <c r="AI135" s="226"/>
      <c r="AJ135" s="227"/>
      <c r="AK135" s="227"/>
      <c r="AL135" s="228"/>
    </row>
    <row r="136" spans="1:38" ht="19.5" customHeight="1" x14ac:dyDescent="0.2">
      <c r="A136" s="224"/>
      <c r="B136" s="225"/>
      <c r="C136" s="385"/>
      <c r="D136" s="386"/>
      <c r="E136" s="242"/>
      <c r="F136" s="245"/>
      <c r="G136" s="246"/>
      <c r="H136" s="397"/>
      <c r="I136" s="398"/>
      <c r="J136" s="398"/>
      <c r="K136" s="398"/>
      <c r="L136" s="398"/>
      <c r="M136" s="398"/>
      <c r="N136" s="398"/>
      <c r="O136" s="398"/>
      <c r="P136" s="398"/>
      <c r="Q136" s="398"/>
      <c r="R136" s="398"/>
      <c r="S136" s="399"/>
      <c r="T136" s="377"/>
      <c r="U136" s="378"/>
      <c r="V136" s="378"/>
      <c r="W136" s="379"/>
      <c r="X136" s="383"/>
      <c r="Y136" s="384"/>
      <c r="Z136" s="377"/>
      <c r="AA136" s="378"/>
      <c r="AB136" s="378"/>
      <c r="AC136" s="379"/>
      <c r="AD136" s="374" t="str">
        <f t="shared" si="3"/>
        <v/>
      </c>
      <c r="AE136" s="375"/>
      <c r="AF136" s="375"/>
      <c r="AG136" s="375"/>
      <c r="AH136" s="376"/>
      <c r="AI136" s="226"/>
      <c r="AJ136" s="227"/>
      <c r="AK136" s="227"/>
      <c r="AL136" s="228"/>
    </row>
    <row r="137" spans="1:38" ht="19.5" customHeight="1" x14ac:dyDescent="0.2">
      <c r="A137" s="229"/>
      <c r="B137" s="230"/>
      <c r="C137" s="385"/>
      <c r="D137" s="386"/>
      <c r="E137" s="242"/>
      <c r="F137" s="247"/>
      <c r="G137" s="248"/>
      <c r="H137" s="397"/>
      <c r="I137" s="398"/>
      <c r="J137" s="398"/>
      <c r="K137" s="398"/>
      <c r="L137" s="398"/>
      <c r="M137" s="398"/>
      <c r="N137" s="398"/>
      <c r="O137" s="398"/>
      <c r="P137" s="398"/>
      <c r="Q137" s="398"/>
      <c r="R137" s="398"/>
      <c r="S137" s="399"/>
      <c r="T137" s="377"/>
      <c r="U137" s="378"/>
      <c r="V137" s="378"/>
      <c r="W137" s="379"/>
      <c r="X137" s="383"/>
      <c r="Y137" s="384"/>
      <c r="Z137" s="377"/>
      <c r="AA137" s="378"/>
      <c r="AB137" s="378"/>
      <c r="AC137" s="379"/>
      <c r="AD137" s="374" t="str">
        <f t="shared" si="3"/>
        <v/>
      </c>
      <c r="AE137" s="375"/>
      <c r="AF137" s="375"/>
      <c r="AG137" s="375"/>
      <c r="AH137" s="376"/>
      <c r="AI137" s="231"/>
      <c r="AJ137" s="232"/>
      <c r="AK137" s="232"/>
      <c r="AL137" s="233"/>
    </row>
    <row r="138" spans="1:38" ht="19.5" customHeight="1" x14ac:dyDescent="0.2">
      <c r="A138" s="229"/>
      <c r="B138" s="230"/>
      <c r="C138" s="385"/>
      <c r="D138" s="386"/>
      <c r="E138" s="242"/>
      <c r="F138" s="247"/>
      <c r="G138" s="248"/>
      <c r="H138" s="397"/>
      <c r="I138" s="398"/>
      <c r="J138" s="398"/>
      <c r="K138" s="398"/>
      <c r="L138" s="398"/>
      <c r="M138" s="398"/>
      <c r="N138" s="398"/>
      <c r="O138" s="398"/>
      <c r="P138" s="398"/>
      <c r="Q138" s="398"/>
      <c r="R138" s="398"/>
      <c r="S138" s="399"/>
      <c r="T138" s="377"/>
      <c r="U138" s="378"/>
      <c r="V138" s="378"/>
      <c r="W138" s="379"/>
      <c r="X138" s="383"/>
      <c r="Y138" s="384"/>
      <c r="Z138" s="377"/>
      <c r="AA138" s="378"/>
      <c r="AB138" s="378"/>
      <c r="AC138" s="379"/>
      <c r="AD138" s="374" t="str">
        <f t="shared" si="3"/>
        <v/>
      </c>
      <c r="AE138" s="375"/>
      <c r="AF138" s="375"/>
      <c r="AG138" s="375"/>
      <c r="AH138" s="376"/>
      <c r="AI138" s="231"/>
      <c r="AJ138" s="232"/>
      <c r="AK138" s="232"/>
      <c r="AL138" s="233"/>
    </row>
    <row r="139" spans="1:38" ht="19.5" customHeight="1" x14ac:dyDescent="0.2">
      <c r="A139" s="229"/>
      <c r="B139" s="230"/>
      <c r="C139" s="385"/>
      <c r="D139" s="386"/>
      <c r="E139" s="242"/>
      <c r="F139" s="247"/>
      <c r="G139" s="248"/>
      <c r="H139" s="397"/>
      <c r="I139" s="398"/>
      <c r="J139" s="398"/>
      <c r="K139" s="398"/>
      <c r="L139" s="398"/>
      <c r="M139" s="398"/>
      <c r="N139" s="398"/>
      <c r="O139" s="398"/>
      <c r="P139" s="398"/>
      <c r="Q139" s="398"/>
      <c r="R139" s="398"/>
      <c r="S139" s="399"/>
      <c r="T139" s="377"/>
      <c r="U139" s="378"/>
      <c r="V139" s="378"/>
      <c r="W139" s="379"/>
      <c r="X139" s="383"/>
      <c r="Y139" s="384"/>
      <c r="Z139" s="377"/>
      <c r="AA139" s="378"/>
      <c r="AB139" s="378"/>
      <c r="AC139" s="379"/>
      <c r="AD139" s="374" t="str">
        <f t="shared" si="3"/>
        <v/>
      </c>
      <c r="AE139" s="375"/>
      <c r="AF139" s="375"/>
      <c r="AG139" s="375"/>
      <c r="AH139" s="376"/>
      <c r="AI139" s="231"/>
      <c r="AJ139" s="232"/>
      <c r="AK139" s="232"/>
      <c r="AL139" s="233"/>
    </row>
    <row r="140" spans="1:38" ht="19.5" customHeight="1" thickBot="1" x14ac:dyDescent="0.25">
      <c r="A140" s="234"/>
      <c r="B140" s="235"/>
      <c r="C140" s="387"/>
      <c r="D140" s="388"/>
      <c r="E140" s="249"/>
      <c r="F140" s="250"/>
      <c r="G140" s="251"/>
      <c r="H140" s="400"/>
      <c r="I140" s="401"/>
      <c r="J140" s="401"/>
      <c r="K140" s="401"/>
      <c r="L140" s="401"/>
      <c r="M140" s="401"/>
      <c r="N140" s="401"/>
      <c r="O140" s="401"/>
      <c r="P140" s="401"/>
      <c r="Q140" s="401"/>
      <c r="R140" s="401"/>
      <c r="S140" s="402"/>
      <c r="T140" s="368"/>
      <c r="U140" s="369"/>
      <c r="V140" s="369"/>
      <c r="W140" s="370"/>
      <c r="X140" s="419"/>
      <c r="Y140" s="420"/>
      <c r="Z140" s="368"/>
      <c r="AA140" s="369"/>
      <c r="AB140" s="369"/>
      <c r="AC140" s="370"/>
      <c r="AD140" s="371" t="str">
        <f t="shared" si="3"/>
        <v/>
      </c>
      <c r="AE140" s="372"/>
      <c r="AF140" s="372"/>
      <c r="AG140" s="372"/>
      <c r="AH140" s="373"/>
      <c r="AI140" s="236"/>
      <c r="AJ140" s="237"/>
      <c r="AK140" s="237"/>
      <c r="AL140" s="238"/>
    </row>
  </sheetData>
  <mergeCells count="628">
    <mergeCell ref="AE5:AF5"/>
    <mergeCell ref="AH5:AI5"/>
    <mergeCell ref="C5:D5"/>
    <mergeCell ref="G5:M5"/>
    <mergeCell ref="A7:C7"/>
    <mergeCell ref="AB5:AC5"/>
    <mergeCell ref="T56:W56"/>
    <mergeCell ref="X56:Y56"/>
    <mergeCell ref="A10:B10"/>
    <mergeCell ref="A33:C33"/>
    <mergeCell ref="T36:W36"/>
    <mergeCell ref="T35:W35"/>
    <mergeCell ref="X35:Y35"/>
    <mergeCell ref="Z36:AC36"/>
    <mergeCell ref="T52:W52"/>
    <mergeCell ref="X52:Y52"/>
    <mergeCell ref="Z52:AC52"/>
    <mergeCell ref="AD52:AH52"/>
    <mergeCell ref="T51:W51"/>
    <mergeCell ref="X51:Y51"/>
    <mergeCell ref="Z51:AC51"/>
    <mergeCell ref="AD51:AH51"/>
    <mergeCell ref="T50:W50"/>
    <mergeCell ref="D11:H11"/>
    <mergeCell ref="AD139:AH139"/>
    <mergeCell ref="T140:W140"/>
    <mergeCell ref="X140:Y140"/>
    <mergeCell ref="Z140:AC140"/>
    <mergeCell ref="AD140:AH140"/>
    <mergeCell ref="T139:W139"/>
    <mergeCell ref="X139:Y139"/>
    <mergeCell ref="Z139:AC139"/>
    <mergeCell ref="AD137:AH137"/>
    <mergeCell ref="T138:W138"/>
    <mergeCell ref="X138:Y138"/>
    <mergeCell ref="Z138:AC138"/>
    <mergeCell ref="AD138:AH138"/>
    <mergeCell ref="T137:W137"/>
    <mergeCell ref="X137:Y137"/>
    <mergeCell ref="Z137:AC137"/>
    <mergeCell ref="AD135:AH135"/>
    <mergeCell ref="T136:W136"/>
    <mergeCell ref="X136:Y136"/>
    <mergeCell ref="Z136:AC136"/>
    <mergeCell ref="AD136:AH136"/>
    <mergeCell ref="T135:W135"/>
    <mergeCell ref="X135:Y135"/>
    <mergeCell ref="Z135:AC135"/>
    <mergeCell ref="AD133:AH133"/>
    <mergeCell ref="T134:W134"/>
    <mergeCell ref="X134:Y134"/>
    <mergeCell ref="Z134:AC134"/>
    <mergeCell ref="AD134:AH134"/>
    <mergeCell ref="T133:W133"/>
    <mergeCell ref="X133:Y133"/>
    <mergeCell ref="Z133:AC133"/>
    <mergeCell ref="AD131:AH131"/>
    <mergeCell ref="T132:W132"/>
    <mergeCell ref="X132:Y132"/>
    <mergeCell ref="Z132:AC132"/>
    <mergeCell ref="AD132:AH132"/>
    <mergeCell ref="T131:W131"/>
    <mergeCell ref="X131:Y131"/>
    <mergeCell ref="Z131:AC131"/>
    <mergeCell ref="AD129:AH129"/>
    <mergeCell ref="T130:W130"/>
    <mergeCell ref="X130:Y130"/>
    <mergeCell ref="Z130:AC130"/>
    <mergeCell ref="AD130:AH130"/>
    <mergeCell ref="T129:W129"/>
    <mergeCell ref="X129:Y129"/>
    <mergeCell ref="Z129:AC129"/>
    <mergeCell ref="AD127:AH127"/>
    <mergeCell ref="T128:W128"/>
    <mergeCell ref="X128:Y128"/>
    <mergeCell ref="Z128:AC128"/>
    <mergeCell ref="AD128:AH128"/>
    <mergeCell ref="T127:W127"/>
    <mergeCell ref="X127:Y127"/>
    <mergeCell ref="Z127:AC127"/>
    <mergeCell ref="AD125:AH125"/>
    <mergeCell ref="T126:W126"/>
    <mergeCell ref="X126:Y126"/>
    <mergeCell ref="Z126:AC126"/>
    <mergeCell ref="AD126:AH126"/>
    <mergeCell ref="T125:W125"/>
    <mergeCell ref="X125:Y125"/>
    <mergeCell ref="Z125:AC125"/>
    <mergeCell ref="AD123:AH123"/>
    <mergeCell ref="T124:W124"/>
    <mergeCell ref="X124:Y124"/>
    <mergeCell ref="Z124:AC124"/>
    <mergeCell ref="AD124:AH124"/>
    <mergeCell ref="T123:W123"/>
    <mergeCell ref="X123:Y123"/>
    <mergeCell ref="Z123:AC123"/>
    <mergeCell ref="AD121:AH121"/>
    <mergeCell ref="T122:W122"/>
    <mergeCell ref="X122:Y122"/>
    <mergeCell ref="Z122:AC122"/>
    <mergeCell ref="AD122:AH122"/>
    <mergeCell ref="T121:W121"/>
    <mergeCell ref="X121:Y121"/>
    <mergeCell ref="Z121:AC121"/>
    <mergeCell ref="T120:W120"/>
    <mergeCell ref="X120:Y120"/>
    <mergeCell ref="Z120:AC120"/>
    <mergeCell ref="AD120:AH120"/>
    <mergeCell ref="AD119:AH119"/>
    <mergeCell ref="C119:G119"/>
    <mergeCell ref="T119:W119"/>
    <mergeCell ref="X119:Y119"/>
    <mergeCell ref="Z119:AC119"/>
    <mergeCell ref="C120:D120"/>
    <mergeCell ref="AD112:AH112"/>
    <mergeCell ref="Z107:AC107"/>
    <mergeCell ref="T108:W108"/>
    <mergeCell ref="X108:Y108"/>
    <mergeCell ref="Z108:AC108"/>
    <mergeCell ref="X107:Y107"/>
    <mergeCell ref="AD109:AH109"/>
    <mergeCell ref="T109:W109"/>
    <mergeCell ref="X109:Y109"/>
    <mergeCell ref="Z109:AC109"/>
    <mergeCell ref="AD110:AH110"/>
    <mergeCell ref="T111:W111"/>
    <mergeCell ref="X111:Y111"/>
    <mergeCell ref="Z111:AC111"/>
    <mergeCell ref="T110:W110"/>
    <mergeCell ref="X110:Y110"/>
    <mergeCell ref="Z110:AC110"/>
    <mergeCell ref="T112:W112"/>
    <mergeCell ref="X112:Y112"/>
    <mergeCell ref="Z112:AC112"/>
    <mergeCell ref="AD108:AH108"/>
    <mergeCell ref="T106:W106"/>
    <mergeCell ref="X106:Y106"/>
    <mergeCell ref="Z106:AC106"/>
    <mergeCell ref="AD106:AH106"/>
    <mergeCell ref="T107:W107"/>
    <mergeCell ref="AD105:AH105"/>
    <mergeCell ref="T105:W105"/>
    <mergeCell ref="X105:Y105"/>
    <mergeCell ref="Z105:AC105"/>
    <mergeCell ref="T103:W103"/>
    <mergeCell ref="X103:Y103"/>
    <mergeCell ref="Z103:AC103"/>
    <mergeCell ref="AD101:AH101"/>
    <mergeCell ref="T101:W101"/>
    <mergeCell ref="X101:Y101"/>
    <mergeCell ref="Z101:AC101"/>
    <mergeCell ref="T104:W104"/>
    <mergeCell ref="X104:Y104"/>
    <mergeCell ref="Z104:AC104"/>
    <mergeCell ref="AD104:AH104"/>
    <mergeCell ref="AD97:AH97"/>
    <mergeCell ref="T97:W97"/>
    <mergeCell ref="X97:Y97"/>
    <mergeCell ref="Z97:AC97"/>
    <mergeCell ref="X100:Y100"/>
    <mergeCell ref="Z100:AC100"/>
    <mergeCell ref="AD96:AH96"/>
    <mergeCell ref="T102:W102"/>
    <mergeCell ref="X102:Y102"/>
    <mergeCell ref="Z102:AC102"/>
    <mergeCell ref="AD102:AH102"/>
    <mergeCell ref="AD100:AH100"/>
    <mergeCell ref="T98:W98"/>
    <mergeCell ref="X98:Y98"/>
    <mergeCell ref="Z98:AC98"/>
    <mergeCell ref="AD98:AH98"/>
    <mergeCell ref="T99:W99"/>
    <mergeCell ref="X99:Y99"/>
    <mergeCell ref="Z99:AC99"/>
    <mergeCell ref="T100:W100"/>
    <mergeCell ref="T94:W94"/>
    <mergeCell ref="X94:Y94"/>
    <mergeCell ref="Z94:AC94"/>
    <mergeCell ref="AD94:AH94"/>
    <mergeCell ref="T95:W95"/>
    <mergeCell ref="X95:Y95"/>
    <mergeCell ref="Z95:AC95"/>
    <mergeCell ref="T96:W96"/>
    <mergeCell ref="X96:Y96"/>
    <mergeCell ref="Z96:AC96"/>
    <mergeCell ref="T91:W91"/>
    <mergeCell ref="X91:Y91"/>
    <mergeCell ref="H91:S91"/>
    <mergeCell ref="AD93:AH93"/>
    <mergeCell ref="T93:W93"/>
    <mergeCell ref="X93:Y93"/>
    <mergeCell ref="Z93:AC93"/>
    <mergeCell ref="Z91:AC91"/>
    <mergeCell ref="T92:W92"/>
    <mergeCell ref="X92:Y92"/>
    <mergeCell ref="Z92:AC92"/>
    <mergeCell ref="AD92:AH92"/>
    <mergeCell ref="H92:S92"/>
    <mergeCell ref="AD83:AH83"/>
    <mergeCell ref="T84:W84"/>
    <mergeCell ref="X84:Y84"/>
    <mergeCell ref="Z84:AC84"/>
    <mergeCell ref="AD84:AH84"/>
    <mergeCell ref="T83:W83"/>
    <mergeCell ref="X83:Y83"/>
    <mergeCell ref="Z83:AC83"/>
    <mergeCell ref="AD81:AH81"/>
    <mergeCell ref="T82:W82"/>
    <mergeCell ref="X82:Y82"/>
    <mergeCell ref="Z82:AC82"/>
    <mergeCell ref="AD82:AH82"/>
    <mergeCell ref="T81:W81"/>
    <mergeCell ref="X81:Y81"/>
    <mergeCell ref="Z81:AC81"/>
    <mergeCell ref="T80:W80"/>
    <mergeCell ref="X80:Y80"/>
    <mergeCell ref="Z80:AC80"/>
    <mergeCell ref="AD80:AH80"/>
    <mergeCell ref="T79:W79"/>
    <mergeCell ref="X79:Y79"/>
    <mergeCell ref="Z79:AC79"/>
    <mergeCell ref="AD79:AH79"/>
    <mergeCell ref="T78:W78"/>
    <mergeCell ref="X78:Y78"/>
    <mergeCell ref="Z78:AC78"/>
    <mergeCell ref="AD78:AH78"/>
    <mergeCell ref="T77:W77"/>
    <mergeCell ref="X77:Y77"/>
    <mergeCell ref="Z77:AC77"/>
    <mergeCell ref="AD77:AH77"/>
    <mergeCell ref="T76:W76"/>
    <mergeCell ref="X76:Y76"/>
    <mergeCell ref="Z76:AC76"/>
    <mergeCell ref="AD76:AH76"/>
    <mergeCell ref="T75:W75"/>
    <mergeCell ref="X75:Y75"/>
    <mergeCell ref="Z75:AC75"/>
    <mergeCell ref="AD75:AH75"/>
    <mergeCell ref="T74:W74"/>
    <mergeCell ref="X74:Y74"/>
    <mergeCell ref="Z74:AC74"/>
    <mergeCell ref="AD74:AH74"/>
    <mergeCell ref="T73:W73"/>
    <mergeCell ref="X73:Y73"/>
    <mergeCell ref="Z73:AC73"/>
    <mergeCell ref="AD73:AH73"/>
    <mergeCell ref="T72:W72"/>
    <mergeCell ref="X72:Y72"/>
    <mergeCell ref="Z72:AC72"/>
    <mergeCell ref="AD72:AH72"/>
    <mergeCell ref="T71:W71"/>
    <mergeCell ref="X71:Y71"/>
    <mergeCell ref="Z71:AC71"/>
    <mergeCell ref="AD71:AH71"/>
    <mergeCell ref="T70:W70"/>
    <mergeCell ref="X70:Y70"/>
    <mergeCell ref="Z70:AC70"/>
    <mergeCell ref="AD70:AH70"/>
    <mergeCell ref="T69:W69"/>
    <mergeCell ref="X69:Y69"/>
    <mergeCell ref="Z69:AC69"/>
    <mergeCell ref="AD69:AH69"/>
    <mergeCell ref="T68:W68"/>
    <mergeCell ref="X68:Y68"/>
    <mergeCell ref="Z68:AC68"/>
    <mergeCell ref="AD68:AH68"/>
    <mergeCell ref="T67:W67"/>
    <mergeCell ref="X67:Y67"/>
    <mergeCell ref="Z67:AC67"/>
    <mergeCell ref="AD67:AH67"/>
    <mergeCell ref="T66:W66"/>
    <mergeCell ref="X66:Y66"/>
    <mergeCell ref="Z66:AC66"/>
    <mergeCell ref="AD66:AH66"/>
    <mergeCell ref="T65:W65"/>
    <mergeCell ref="X65:Y65"/>
    <mergeCell ref="Z65:AC65"/>
    <mergeCell ref="AD65:AH65"/>
    <mergeCell ref="X64:Y64"/>
    <mergeCell ref="Z64:AC64"/>
    <mergeCell ref="T64:W64"/>
    <mergeCell ref="AD64:AH64"/>
    <mergeCell ref="Z35:AC35"/>
    <mergeCell ref="AD63:AH63"/>
    <mergeCell ref="T63:W63"/>
    <mergeCell ref="X63:Y63"/>
    <mergeCell ref="Z63:AC63"/>
    <mergeCell ref="X36:Y36"/>
    <mergeCell ref="AD36:AH36"/>
    <mergeCell ref="T55:W55"/>
    <mergeCell ref="X55:Y55"/>
    <mergeCell ref="Z55:AC55"/>
    <mergeCell ref="AD55:AH55"/>
    <mergeCell ref="T54:W54"/>
    <mergeCell ref="X54:Y54"/>
    <mergeCell ref="Z54:AC54"/>
    <mergeCell ref="T53:W53"/>
    <mergeCell ref="X53:Y53"/>
    <mergeCell ref="X50:Y50"/>
    <mergeCell ref="Z50:AC50"/>
    <mergeCell ref="AD50:AH50"/>
    <mergeCell ref="T49:W49"/>
    <mergeCell ref="X49:Y49"/>
    <mergeCell ref="Z49:AC49"/>
    <mergeCell ref="AD49:AH49"/>
    <mergeCell ref="T48:W48"/>
    <mergeCell ref="X48:Y48"/>
    <mergeCell ref="Z48:AC48"/>
    <mergeCell ref="AD48:AH48"/>
    <mergeCell ref="T47:W47"/>
    <mergeCell ref="X47:Y47"/>
    <mergeCell ref="Z47:AC47"/>
    <mergeCell ref="AD47:AH47"/>
    <mergeCell ref="T46:W46"/>
    <mergeCell ref="X46:Y46"/>
    <mergeCell ref="Z46:AC46"/>
    <mergeCell ref="AD46:AH46"/>
    <mergeCell ref="T45:W45"/>
    <mergeCell ref="X45:Y45"/>
    <mergeCell ref="Z45:AC45"/>
    <mergeCell ref="AD45:AH45"/>
    <mergeCell ref="T44:W44"/>
    <mergeCell ref="X44:Y44"/>
    <mergeCell ref="Z44:AC44"/>
    <mergeCell ref="AD44:AH44"/>
    <mergeCell ref="T43:W43"/>
    <mergeCell ref="X43:Y43"/>
    <mergeCell ref="Z43:AC43"/>
    <mergeCell ref="AD43:AH43"/>
    <mergeCell ref="T42:W42"/>
    <mergeCell ref="X42:Y42"/>
    <mergeCell ref="Z42:AC42"/>
    <mergeCell ref="AD42:AH42"/>
    <mergeCell ref="X37:Y37"/>
    <mergeCell ref="Z37:AC37"/>
    <mergeCell ref="AD37:AH37"/>
    <mergeCell ref="X28:Y28"/>
    <mergeCell ref="Z28:AC28"/>
    <mergeCell ref="AD28:AH28"/>
    <mergeCell ref="AH31:AI31"/>
    <mergeCell ref="T41:W41"/>
    <mergeCell ref="X41:Y41"/>
    <mergeCell ref="Z41:AC41"/>
    <mergeCell ref="AD41:AH41"/>
    <mergeCell ref="T40:W40"/>
    <mergeCell ref="X40:Y40"/>
    <mergeCell ref="Z40:AC40"/>
    <mergeCell ref="AD40:AH40"/>
    <mergeCell ref="T39:W39"/>
    <mergeCell ref="X39:Y39"/>
    <mergeCell ref="Z39:AC39"/>
    <mergeCell ref="AD39:AH39"/>
    <mergeCell ref="N1:O2"/>
    <mergeCell ref="S11:U11"/>
    <mergeCell ref="U1:V2"/>
    <mergeCell ref="Q1:S2"/>
    <mergeCell ref="S6:U6"/>
    <mergeCell ref="E7:Q7"/>
    <mergeCell ref="E8:Q8"/>
    <mergeCell ref="D10:I10"/>
    <mergeCell ref="S7:U7"/>
    <mergeCell ref="S10:U10"/>
    <mergeCell ref="K10:O10"/>
    <mergeCell ref="K11:O11"/>
    <mergeCell ref="S9:U9"/>
    <mergeCell ref="A4:M4"/>
    <mergeCell ref="C28:D28"/>
    <mergeCell ref="S12:U12"/>
    <mergeCell ref="C23:G23"/>
    <mergeCell ref="S13:U13"/>
    <mergeCell ref="K12:O12"/>
    <mergeCell ref="T27:W27"/>
    <mergeCell ref="T28:W28"/>
    <mergeCell ref="T26:W26"/>
    <mergeCell ref="K15:O15"/>
    <mergeCell ref="D12:I12"/>
    <mergeCell ref="D14:I14"/>
    <mergeCell ref="K18:O18"/>
    <mergeCell ref="T25:W25"/>
    <mergeCell ref="T24:W24"/>
    <mergeCell ref="K16:O16"/>
    <mergeCell ref="C21:I21"/>
    <mergeCell ref="A14:B18"/>
    <mergeCell ref="C25:D25"/>
    <mergeCell ref="C26:D26"/>
    <mergeCell ref="H37:S37"/>
    <mergeCell ref="Z25:AC25"/>
    <mergeCell ref="D18:I18"/>
    <mergeCell ref="Z26:AC26"/>
    <mergeCell ref="T23:W23"/>
    <mergeCell ref="K14:O14"/>
    <mergeCell ref="D15:I15"/>
    <mergeCell ref="D16:I16"/>
    <mergeCell ref="C27:D27"/>
    <mergeCell ref="D17:I17"/>
    <mergeCell ref="C24:D24"/>
    <mergeCell ref="K17:O17"/>
    <mergeCell ref="C35:G35"/>
    <mergeCell ref="X26:Y26"/>
    <mergeCell ref="X27:Y27"/>
    <mergeCell ref="Z27:AC27"/>
    <mergeCell ref="Z23:AC23"/>
    <mergeCell ref="Z24:AC24"/>
    <mergeCell ref="X23:Y23"/>
    <mergeCell ref="X24:Y24"/>
    <mergeCell ref="X25:Y25"/>
    <mergeCell ref="H38:S38"/>
    <mergeCell ref="H39:S39"/>
    <mergeCell ref="H40:S40"/>
    <mergeCell ref="H41:S41"/>
    <mergeCell ref="H42:S42"/>
    <mergeCell ref="H44:S44"/>
    <mergeCell ref="H45:S45"/>
    <mergeCell ref="H24:S24"/>
    <mergeCell ref="K21:O21"/>
    <mergeCell ref="H25:S25"/>
    <mergeCell ref="H35:S35"/>
    <mergeCell ref="H36:S36"/>
    <mergeCell ref="E33:Q33"/>
    <mergeCell ref="H26:S26"/>
    <mergeCell ref="H27:S27"/>
    <mergeCell ref="H28:S28"/>
    <mergeCell ref="H23:S23"/>
    <mergeCell ref="H54:S54"/>
    <mergeCell ref="H55:S55"/>
    <mergeCell ref="H56:S56"/>
    <mergeCell ref="C40:D40"/>
    <mergeCell ref="C41:D41"/>
    <mergeCell ref="C42:D42"/>
    <mergeCell ref="C46:D46"/>
    <mergeCell ref="C47:D47"/>
    <mergeCell ref="C48:D48"/>
    <mergeCell ref="H43:S43"/>
    <mergeCell ref="H52:S52"/>
    <mergeCell ref="H53:S53"/>
    <mergeCell ref="H50:S50"/>
    <mergeCell ref="H51:S51"/>
    <mergeCell ref="H46:S46"/>
    <mergeCell ref="H47:S47"/>
    <mergeCell ref="H48:S48"/>
    <mergeCell ref="H49:S49"/>
    <mergeCell ref="H63:S63"/>
    <mergeCell ref="E61:Q61"/>
    <mergeCell ref="C63:G63"/>
    <mergeCell ref="H65:S65"/>
    <mergeCell ref="C64:D64"/>
    <mergeCell ref="C65:D65"/>
    <mergeCell ref="H64:S64"/>
    <mergeCell ref="A61:C61"/>
    <mergeCell ref="H66:S66"/>
    <mergeCell ref="H67:S67"/>
    <mergeCell ref="H68:S68"/>
    <mergeCell ref="H69:S69"/>
    <mergeCell ref="H70:S70"/>
    <mergeCell ref="H71:S71"/>
    <mergeCell ref="H72:S72"/>
    <mergeCell ref="H73:S73"/>
    <mergeCell ref="H74:S74"/>
    <mergeCell ref="H75:S75"/>
    <mergeCell ref="H76:S76"/>
    <mergeCell ref="H77:S77"/>
    <mergeCell ref="H78:S78"/>
    <mergeCell ref="H79:S79"/>
    <mergeCell ref="H80:S80"/>
    <mergeCell ref="H81:S81"/>
    <mergeCell ref="H82:S82"/>
    <mergeCell ref="H83:S83"/>
    <mergeCell ref="H84:S84"/>
    <mergeCell ref="E89:Q89"/>
    <mergeCell ref="H93:S93"/>
    <mergeCell ref="H94:S94"/>
    <mergeCell ref="H95:S95"/>
    <mergeCell ref="H96:S96"/>
    <mergeCell ref="H97:S97"/>
    <mergeCell ref="H98:S98"/>
    <mergeCell ref="H99:S99"/>
    <mergeCell ref="H100:S100"/>
    <mergeCell ref="H101:S101"/>
    <mergeCell ref="H102:S102"/>
    <mergeCell ref="H103:S103"/>
    <mergeCell ref="H104:S104"/>
    <mergeCell ref="H105:S105"/>
    <mergeCell ref="H106:S106"/>
    <mergeCell ref="H107:S107"/>
    <mergeCell ref="H108:S108"/>
    <mergeCell ref="H122:S122"/>
    <mergeCell ref="H109:S109"/>
    <mergeCell ref="H110:S110"/>
    <mergeCell ref="H111:S111"/>
    <mergeCell ref="H112:S112"/>
    <mergeCell ref="E117:Q117"/>
    <mergeCell ref="H119:S119"/>
    <mergeCell ref="H120:S120"/>
    <mergeCell ref="H121:S121"/>
    <mergeCell ref="H137:S137"/>
    <mergeCell ref="H130:S130"/>
    <mergeCell ref="H131:S131"/>
    <mergeCell ref="H132:S132"/>
    <mergeCell ref="H133:S133"/>
    <mergeCell ref="AH87:AI87"/>
    <mergeCell ref="AB115:AC115"/>
    <mergeCell ref="AE115:AF115"/>
    <mergeCell ref="AH115:AI115"/>
    <mergeCell ref="AD91:AH91"/>
    <mergeCell ref="AD95:AH95"/>
    <mergeCell ref="AD99:AH99"/>
    <mergeCell ref="AD103:AH103"/>
    <mergeCell ref="AD107:AH107"/>
    <mergeCell ref="AD111:AH111"/>
    <mergeCell ref="H123:S123"/>
    <mergeCell ref="H124:S124"/>
    <mergeCell ref="H125:S125"/>
    <mergeCell ref="H126:S126"/>
    <mergeCell ref="H127:S127"/>
    <mergeCell ref="H128:S128"/>
    <mergeCell ref="H129:S129"/>
    <mergeCell ref="H135:S135"/>
    <mergeCell ref="H136:S136"/>
    <mergeCell ref="C139:D139"/>
    <mergeCell ref="C140:D140"/>
    <mergeCell ref="AB31:AC31"/>
    <mergeCell ref="AE31:AF31"/>
    <mergeCell ref="AB87:AC87"/>
    <mergeCell ref="AE87:AF87"/>
    <mergeCell ref="H138:S138"/>
    <mergeCell ref="H139:S139"/>
    <mergeCell ref="H140:S140"/>
    <mergeCell ref="H134:S134"/>
    <mergeCell ref="C135:D135"/>
    <mergeCell ref="C136:D136"/>
    <mergeCell ref="C137:D137"/>
    <mergeCell ref="C138:D138"/>
    <mergeCell ref="C131:D131"/>
    <mergeCell ref="C132:D132"/>
    <mergeCell ref="C133:D133"/>
    <mergeCell ref="C134:D134"/>
    <mergeCell ref="C127:D127"/>
    <mergeCell ref="C128:D128"/>
    <mergeCell ref="C129:D129"/>
    <mergeCell ref="C130:D130"/>
    <mergeCell ref="C123:D123"/>
    <mergeCell ref="C124:D124"/>
    <mergeCell ref="C125:D125"/>
    <mergeCell ref="C126:D126"/>
    <mergeCell ref="C122:D122"/>
    <mergeCell ref="A89:C89"/>
    <mergeCell ref="C91:G91"/>
    <mergeCell ref="C36:D36"/>
    <mergeCell ref="C37:D37"/>
    <mergeCell ref="C38:D38"/>
    <mergeCell ref="C39:D39"/>
    <mergeCell ref="C43:D43"/>
    <mergeCell ref="C44:D44"/>
    <mergeCell ref="C45:D45"/>
    <mergeCell ref="C49:D49"/>
    <mergeCell ref="C50:D50"/>
    <mergeCell ref="C51:D51"/>
    <mergeCell ref="C52:D52"/>
    <mergeCell ref="C53:D53"/>
    <mergeCell ref="C54:D54"/>
    <mergeCell ref="C55:D55"/>
    <mergeCell ref="C56:D56"/>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92:D92"/>
    <mergeCell ref="C93:D93"/>
    <mergeCell ref="C94:D94"/>
    <mergeCell ref="C121:D121"/>
    <mergeCell ref="C109:D109"/>
    <mergeCell ref="C110:D110"/>
    <mergeCell ref="C111:D111"/>
    <mergeCell ref="C112:D112"/>
    <mergeCell ref="A117:C117"/>
    <mergeCell ref="C95:D95"/>
    <mergeCell ref="C96:D96"/>
    <mergeCell ref="C97:D97"/>
    <mergeCell ref="C98:D98"/>
    <mergeCell ref="C99:D99"/>
    <mergeCell ref="C100:D100"/>
    <mergeCell ref="C107:D107"/>
    <mergeCell ref="C108:D108"/>
    <mergeCell ref="C101:D101"/>
    <mergeCell ref="C102:D102"/>
    <mergeCell ref="C103:D103"/>
    <mergeCell ref="C104:D104"/>
    <mergeCell ref="C105:D105"/>
    <mergeCell ref="C106:D106"/>
    <mergeCell ref="AC11:AE11"/>
    <mergeCell ref="V11:AB11"/>
    <mergeCell ref="AC10:AD10"/>
    <mergeCell ref="V10:AB10"/>
    <mergeCell ref="AE10:AK10"/>
    <mergeCell ref="AB59:AC59"/>
    <mergeCell ref="AE59:AF59"/>
    <mergeCell ref="AH59:AI59"/>
    <mergeCell ref="Z56:AC56"/>
    <mergeCell ref="AD56:AH56"/>
    <mergeCell ref="AD35:AH35"/>
    <mergeCell ref="AD54:AH54"/>
    <mergeCell ref="Z53:AC53"/>
    <mergeCell ref="AD53:AH53"/>
    <mergeCell ref="AD23:AH23"/>
    <mergeCell ref="AD24:AH24"/>
    <mergeCell ref="AD25:AH25"/>
    <mergeCell ref="AD26:AH26"/>
    <mergeCell ref="AD27:AH27"/>
    <mergeCell ref="T38:W38"/>
    <mergeCell ref="X38:Y38"/>
    <mergeCell ref="Z38:AC38"/>
    <mergeCell ref="AD38:AH38"/>
    <mergeCell ref="T37:W37"/>
  </mergeCells>
  <phoneticPr fontId="2"/>
  <dataValidations count="3">
    <dataValidation type="list" allowBlank="1" showInputMessage="1" showErrorMessage="1" sqref="AC10" xr:uid="{00000000-0002-0000-0300-000000000000}">
      <formula1>$AP$12:$AP$17</formula1>
    </dataValidation>
    <dataValidation type="list" allowBlank="1" showInputMessage="1" showErrorMessage="1" sqref="V11" xr:uid="{00000000-0002-0000-0300-000001000000}">
      <formula1>$AP$9:$AP$11</formula1>
    </dataValidation>
    <dataValidation type="list" allowBlank="1" showInputMessage="1" showErrorMessage="1" sqref="X24:Y28 X36:Y56 X64:Y84 X92:Y112 X120:Y140" xr:uid="{00000000-0002-0000-0300-000002000000}">
      <formula1>$AN$9:$AN$35</formula1>
    </dataValidation>
  </dataValidations>
  <pageMargins left="0.78740157480314965" right="0" top="0.98425196850393704" bottom="0" header="0.51181102362204722" footer="0.51181102362204722"/>
  <pageSetup paperSize="9" orientation="landscape" r:id="rId1"/>
  <headerFooter alignWithMargins="0"/>
  <ignoredErrors>
    <ignoredError sqref="AD25:AI22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作成について</vt:lpstr>
      <vt:lpstr>記入例(契約分)</vt:lpstr>
      <vt:lpstr>記入例 (契約外)</vt:lpstr>
      <vt:lpstr>請求書（作成用）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三共後藤建設 702</dc:creator>
  <cp:lastModifiedBy>峯 由江</cp:lastModifiedBy>
  <cp:lastPrinted>2022-06-02T01:49:40Z</cp:lastPrinted>
  <dcterms:created xsi:type="dcterms:W3CDTF">1997-01-08T22:48:59Z</dcterms:created>
  <dcterms:modified xsi:type="dcterms:W3CDTF">2022-06-22T00:53:17Z</dcterms:modified>
</cp:coreProperties>
</file>